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60" windowHeight="14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<sst xmlns="http://schemas.openxmlformats.org/spreadsheetml/2006/main" count="293" uniqueCount="168">
  <si>
    <t>MICHAEL PINGREE</t>
  </si>
  <si>
    <t>MICHAEL KANIOS</t>
  </si>
  <si>
    <t>CONNOR HOWARD</t>
  </si>
  <si>
    <t>JAMES TATE</t>
  </si>
  <si>
    <t>BRYAN FITZGERALD</t>
  </si>
  <si>
    <t>AMITY REG</t>
  </si>
  <si>
    <t xml:space="preserve">C  GEORGE TAYLER </t>
  </si>
  <si>
    <t>KEATING SEYMOUR</t>
  </si>
  <si>
    <t>AARON USCILLA</t>
  </si>
  <si>
    <t>BRENT MARIEB</t>
  </si>
  <si>
    <t>KYLE BARONE</t>
  </si>
  <si>
    <t>ALEXANDER MARIEB</t>
  </si>
  <si>
    <t>SIMSBURY</t>
  </si>
  <si>
    <t>C  ED LYNCH</t>
  </si>
  <si>
    <t>SPENCER MULLEN</t>
  </si>
  <si>
    <t>WILLAIM LOHREY</t>
  </si>
  <si>
    <t>BRENDAN QUINTANA</t>
  </si>
  <si>
    <t>ADAM ZIEWACZ</t>
  </si>
  <si>
    <t>ZACHARY HAYES</t>
  </si>
  <si>
    <t>RIDGEFIELD</t>
  </si>
  <si>
    <t>C  MIKE MARATI</t>
  </si>
  <si>
    <t>MICHAEL TESSLER</t>
  </si>
  <si>
    <t>BRADY GARRETT</t>
  </si>
  <si>
    <t>COREY BIRCH</t>
  </si>
  <si>
    <t>RORY MAZUR</t>
  </si>
  <si>
    <t>DANIEL MYERS</t>
  </si>
  <si>
    <t>GREENWICH</t>
  </si>
  <si>
    <t>C  JEFF SANTILLI</t>
  </si>
  <si>
    <t>PAUL PASTORE</t>
  </si>
  <si>
    <t>NOAH HENDERSON</t>
  </si>
  <si>
    <t>THOMAS AGREST</t>
  </si>
  <si>
    <t>DANNY GUISE</t>
  </si>
  <si>
    <t>STEPHEN PASTORE</t>
  </si>
  <si>
    <t>GLASTONBURY</t>
  </si>
  <si>
    <t>C  TOM ZELEK</t>
  </si>
  <si>
    <t>BRANDON SHORE</t>
  </si>
  <si>
    <t>MIKE NOWOSADKO</t>
  </si>
  <si>
    <t>MATT RENISON</t>
  </si>
  <si>
    <t>EVAN GRENUS</t>
  </si>
  <si>
    <t>JOHN FLAHERTY</t>
  </si>
  <si>
    <t>FARMINGTON</t>
  </si>
  <si>
    <t>C  TED ORZECH</t>
  </si>
  <si>
    <t>MICHAEL GEISSLER</t>
  </si>
  <si>
    <t>RYAN HANKS</t>
  </si>
  <si>
    <t>ALEX GROSS</t>
  </si>
  <si>
    <t>ZACK ZABACH</t>
  </si>
  <si>
    <t>MONTE MULLEN</t>
  </si>
  <si>
    <t>STAPLES</t>
  </si>
  <si>
    <t>C  TOM OWEN</t>
  </si>
  <si>
    <t>SAMUEL SHAFFER</t>
  </si>
  <si>
    <t>BRIAN WOLGAST</t>
  </si>
  <si>
    <t>AUSTIN ALIANIELLO</t>
  </si>
  <si>
    <t>KIRK MASSIE</t>
  </si>
  <si>
    <t>ANDREW GAI</t>
  </si>
  <si>
    <t>FIRST PLACE</t>
  </si>
  <si>
    <t>SECOND PLACE</t>
  </si>
  <si>
    <t>MEDALIST</t>
  </si>
  <si>
    <t>SECOND PLACE  TIE</t>
  </si>
  <si>
    <t>THIRD PLACE</t>
  </si>
  <si>
    <t>DAN MYERS</t>
  </si>
  <si>
    <t>NEEDS A MEDAL SENT TO HIM</t>
  </si>
  <si>
    <t>RECEIVED THE MEDAL</t>
  </si>
  <si>
    <t>School</t>
  </si>
  <si>
    <t>Group</t>
  </si>
  <si>
    <t>Mens' Tournament</t>
  </si>
  <si>
    <t>Gr</t>
  </si>
  <si>
    <t>Total</t>
  </si>
  <si>
    <t>Rank</t>
  </si>
  <si>
    <t>Player</t>
  </si>
  <si>
    <t>Rating</t>
  </si>
  <si>
    <t>Individuals</t>
  </si>
  <si>
    <t>GR</t>
  </si>
  <si>
    <t>PAR    72</t>
  </si>
  <si>
    <t>NEW MILFORD</t>
  </si>
  <si>
    <t>JULIAN MONDONEDO</t>
  </si>
  <si>
    <t>WESTHILL STAMFORD</t>
  </si>
  <si>
    <t>ALEX ROSSETTI</t>
  </si>
  <si>
    <t>STAMFORD</t>
  </si>
  <si>
    <t>CHAD WEISSMANN</t>
  </si>
  <si>
    <t>MIDDLETOWN</t>
  </si>
  <si>
    <t>JOSEPH COONEY</t>
  </si>
  <si>
    <t>WINDSOR</t>
  </si>
  <si>
    <t xml:space="preserve"> CHRISTIAN O'SHEA</t>
  </si>
  <si>
    <t>HAMDEN</t>
  </si>
  <si>
    <t>C STEVE DELGREGO</t>
  </si>
  <si>
    <t>NICK AMARONE</t>
  </si>
  <si>
    <t>MICHAEL REGAN</t>
  </si>
  <si>
    <t>SEAN LYNCH</t>
  </si>
  <si>
    <t>PATRICK LYNCH</t>
  </si>
  <si>
    <t>ROBERT UGOLIK</t>
  </si>
  <si>
    <t>TRUMBULL</t>
  </si>
  <si>
    <t>C  JON JANIK</t>
  </si>
  <si>
    <t>PATRICK ADAMS</t>
  </si>
  <si>
    <t>DAVID FRANCE</t>
  </si>
  <si>
    <t>CHRIS SAROSKY</t>
  </si>
  <si>
    <t>ANDREW VIETZE</t>
  </si>
  <si>
    <t>BRIAN GALLO</t>
  </si>
  <si>
    <t>NORWICH FREE ACAD</t>
  </si>
  <si>
    <t>COREY NEVINS</t>
  </si>
  <si>
    <t>CHAD VINCET</t>
  </si>
  <si>
    <t>JUSTIN BOHARA</t>
  </si>
  <si>
    <t>BILLY WALLACE</t>
  </si>
  <si>
    <t>NICK KAMIREDDY</t>
  </si>
  <si>
    <t>CHESIRE</t>
  </si>
  <si>
    <t>C  DAN LEE</t>
  </si>
  <si>
    <t>EBRAHIM SILIMAN</t>
  </si>
  <si>
    <t>JACOB ECKE</t>
  </si>
  <si>
    <t>THOMAS WELLSPEAK</t>
  </si>
  <si>
    <t>ERIC DIETRICH</t>
  </si>
  <si>
    <t>GILBERT LASSEN</t>
  </si>
  <si>
    <t>SOUTHINGTON</t>
  </si>
  <si>
    <t>C  JIM DINELLO</t>
  </si>
  <si>
    <t>DAVID VALENTUKONIS</t>
  </si>
  <si>
    <t>JARED DEGUMBIA</t>
  </si>
  <si>
    <t>AARON SKARZYNSKI</t>
  </si>
  <si>
    <t>JAMES STYLINSKI</t>
  </si>
  <si>
    <t>KEVIN TWEAGO</t>
  </si>
  <si>
    <t>NEWINGTON</t>
  </si>
  <si>
    <t>RICH CONDON</t>
  </si>
  <si>
    <t>MATT SMORGS</t>
  </si>
  <si>
    <t>TIM OUELLETTE</t>
  </si>
  <si>
    <t>AARON DONNELLI</t>
  </si>
  <si>
    <t>ANDREW CARRIER</t>
  </si>
  <si>
    <t>JOHN PAUL AVENOSO</t>
  </si>
  <si>
    <t>SOUTH WINDSOR</t>
  </si>
  <si>
    <t>L B GRAY</t>
  </si>
  <si>
    <t>CLARK ROBINSON</t>
  </si>
  <si>
    <t>CAL HEDBERG</t>
  </si>
  <si>
    <t>ZACH RYDER</t>
  </si>
  <si>
    <t>BOBBY HUNT</t>
  </si>
  <si>
    <t>CASEY SHOOP</t>
  </si>
  <si>
    <t>XAVIER</t>
  </si>
  <si>
    <t>C  MICHAEL KOHS</t>
  </si>
  <si>
    <t>BRYAN STANTON</t>
  </si>
  <si>
    <t>ANDREW FARIA</t>
  </si>
  <si>
    <t>GEOFF DEVILLE</t>
  </si>
  <si>
    <t>KYLE BUSCHMANN</t>
  </si>
  <si>
    <t>GEOFFERY VARTELAS</t>
  </si>
  <si>
    <t>HALL</t>
  </si>
  <si>
    <t>C  CHUCK CLAFFEY</t>
  </si>
  <si>
    <t>CONNOR CUNNINGHAM</t>
  </si>
  <si>
    <t>TIMOTHY MCGEARY</t>
  </si>
  <si>
    <t>CAMERON BAKER</t>
  </si>
  <si>
    <t>JOSEPH DECHIRICO</t>
  </si>
  <si>
    <t>MICHAEL STEINBERG</t>
  </si>
  <si>
    <t>POMPERAUG</t>
  </si>
  <si>
    <t>C  RICH SZYMANSKI</t>
  </si>
  <si>
    <t>SCOTT HAMM</t>
  </si>
  <si>
    <t>MICHAEL TETA</t>
  </si>
  <si>
    <t>DEREK DOMOGALA</t>
  </si>
  <si>
    <t>ALEX TAYLOR</t>
  </si>
  <si>
    <t>JOHN VANDERLAAN</t>
  </si>
  <si>
    <t>CONARD</t>
  </si>
  <si>
    <t>C  BRETT FRACKLIN</t>
  </si>
  <si>
    <t>JACK MARTIN</t>
  </si>
  <si>
    <t>JOHN ROBERTS</t>
  </si>
  <si>
    <t>MAX SHERER</t>
  </si>
  <si>
    <t>TIMOTHY REYNOLDS</t>
  </si>
  <si>
    <t>SAM SHERER</t>
  </si>
  <si>
    <t>FAIRFIELD PREP</t>
  </si>
  <si>
    <t>C  ROBERT BERNIER</t>
  </si>
  <si>
    <t>OLIVER AYER</t>
  </si>
  <si>
    <t>JONATHAN GRECO</t>
  </si>
  <si>
    <t>MATTHEW MASTRONARDI</t>
  </si>
  <si>
    <t>BENJAMIN MORRISON</t>
  </si>
  <si>
    <t>CONOR MCGOVERN</t>
  </si>
  <si>
    <t>SHELTON</t>
  </si>
  <si>
    <t>C  JOSEPH LAPORTA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</si>
</sst>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sz val="14"/>
      <name val="Arial Unicode MS"/>
      <family val="2"/>
    </font>
    <font>
      <sz val="14"/>
      <color indexed="8"/>
      <name val="Calibri"/>
      <family val="2"/>
    </font>
    <font>
      <b/>
      <sz val="18"/>
      <name val="Arial"/>
      <family val="2"/>
    </font>
    <font>
      <sz val="18"/>
      <color indexed="8"/>
      <name val="Calibri"/>
      <family val="2"/>
    </font>
    <font>
      <sz val="8"/>
      <name val="Verdana"/>
      <family val="0"/>
    </font>
  </fonts>
  <fills count="1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shrinkToFit="1"/>
    </xf>
    <xf numFmtId="0" fontId="6" fillId="2" borderId="1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shrinkToFit="1"/>
    </xf>
    <xf numFmtId="0" fontId="5" fillId="0" borderId="3" xfId="0" applyFont="1" applyFill="1" applyBorder="1" applyAlignment="1">
      <alignment horizontal="left" vertical="center" shrinkToFit="1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 shrinkToFit="1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left" vertical="center" shrinkToFit="1"/>
    </xf>
    <xf numFmtId="0" fontId="6" fillId="5" borderId="1" xfId="0" applyFont="1" applyFill="1" applyBorder="1" applyAlignment="1">
      <alignment horizontal="right" vertical="center"/>
    </xf>
    <xf numFmtId="0" fontId="6" fillId="5" borderId="3" xfId="0" applyFont="1" applyFill="1" applyBorder="1" applyAlignment="1">
      <alignment horizontal="righ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/>
    </xf>
    <xf numFmtId="0" fontId="4" fillId="6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left" vertical="center" shrinkToFit="1"/>
    </xf>
    <xf numFmtId="0" fontId="6" fillId="6" borderId="1" xfId="0" applyFont="1" applyFill="1" applyBorder="1" applyAlignment="1">
      <alignment horizontal="right" vertical="center"/>
    </xf>
    <xf numFmtId="0" fontId="6" fillId="6" borderId="3" xfId="0" applyFont="1" applyFill="1" applyBorder="1" applyAlignment="1">
      <alignment horizontal="right" vertical="center"/>
    </xf>
    <xf numFmtId="0" fontId="5" fillId="6" borderId="4" xfId="0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left" vertical="center" shrinkToFit="1"/>
    </xf>
    <xf numFmtId="0" fontId="6" fillId="7" borderId="1" xfId="0" applyFont="1" applyFill="1" applyBorder="1" applyAlignment="1">
      <alignment horizontal="right" vertical="center"/>
    </xf>
    <xf numFmtId="0" fontId="6" fillId="7" borderId="3" xfId="0" applyFont="1" applyFill="1" applyBorder="1" applyAlignment="1">
      <alignment horizontal="right" vertical="center"/>
    </xf>
    <xf numFmtId="0" fontId="5" fillId="7" borderId="4" xfId="0" applyFont="1" applyFill="1" applyBorder="1" applyAlignment="1">
      <alignment horizontal="left" vertical="center"/>
    </xf>
    <xf numFmtId="0" fontId="5" fillId="7" borderId="4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left" vertical="center" shrinkToFit="1"/>
    </xf>
    <xf numFmtId="0" fontId="6" fillId="8" borderId="1" xfId="0" applyFont="1" applyFill="1" applyBorder="1" applyAlignment="1">
      <alignment horizontal="right" vertical="center"/>
    </xf>
    <xf numFmtId="0" fontId="6" fillId="8" borderId="3" xfId="0" applyFont="1" applyFill="1" applyBorder="1" applyAlignment="1">
      <alignment horizontal="righ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4" fillId="9" borderId="3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left" vertical="center" shrinkToFit="1"/>
    </xf>
    <xf numFmtId="0" fontId="6" fillId="9" borderId="1" xfId="0" applyFont="1" applyFill="1" applyBorder="1" applyAlignment="1">
      <alignment horizontal="right" vertical="center"/>
    </xf>
    <xf numFmtId="0" fontId="6" fillId="9" borderId="3" xfId="0" applyFont="1" applyFill="1" applyBorder="1" applyAlignment="1">
      <alignment horizontal="right" vertical="center"/>
    </xf>
    <xf numFmtId="0" fontId="5" fillId="9" borderId="4" xfId="0" applyFont="1" applyFill="1" applyBorder="1" applyAlignment="1">
      <alignment horizontal="left" vertical="center"/>
    </xf>
    <xf numFmtId="0" fontId="5" fillId="9" borderId="4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left" vertical="center" shrinkToFit="1"/>
    </xf>
    <xf numFmtId="0" fontId="6" fillId="10" borderId="1" xfId="0" applyFont="1" applyFill="1" applyBorder="1" applyAlignment="1">
      <alignment horizontal="right" vertical="center"/>
    </xf>
    <xf numFmtId="0" fontId="6" fillId="10" borderId="3" xfId="0" applyFont="1" applyFill="1" applyBorder="1" applyAlignment="1">
      <alignment horizontal="right" vertical="center"/>
    </xf>
    <xf numFmtId="0" fontId="5" fillId="10" borderId="4" xfId="0" applyFont="1" applyFill="1" applyBorder="1" applyAlignment="1">
      <alignment horizontal="left" vertical="center"/>
    </xf>
    <xf numFmtId="0" fontId="5" fillId="10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shrinkToFit="1"/>
    </xf>
    <xf numFmtId="0" fontId="6" fillId="3" borderId="1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  <xf numFmtId="0" fontId="6" fillId="6" borderId="3" xfId="0" applyFont="1" applyFill="1" applyBorder="1" applyAlignment="1">
      <alignment horizontal="right" vertical="center"/>
    </xf>
    <xf numFmtId="0" fontId="4" fillId="11" borderId="3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left" vertical="center" shrinkToFit="1"/>
    </xf>
    <xf numFmtId="0" fontId="6" fillId="11" borderId="1" xfId="0" applyFont="1" applyFill="1" applyBorder="1" applyAlignment="1">
      <alignment horizontal="right" vertical="center"/>
    </xf>
    <xf numFmtId="0" fontId="6" fillId="11" borderId="3" xfId="0" applyFont="1" applyFill="1" applyBorder="1" applyAlignment="1">
      <alignment horizontal="right" vertical="center"/>
    </xf>
    <xf numFmtId="0" fontId="5" fillId="11" borderId="4" xfId="0" applyFont="1" applyFill="1" applyBorder="1" applyAlignment="1">
      <alignment horizontal="left" vertical="center"/>
    </xf>
    <xf numFmtId="0" fontId="5" fillId="11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/>
    </xf>
    <xf numFmtId="0" fontId="5" fillId="0" borderId="7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right" vertical="center"/>
    </xf>
    <xf numFmtId="0" fontId="6" fillId="7" borderId="3" xfId="0" applyFont="1" applyFill="1" applyBorder="1" applyAlignment="1">
      <alignment horizontal="right" vertical="center"/>
    </xf>
    <xf numFmtId="0" fontId="4" fillId="12" borderId="3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left" vertical="center" shrinkToFit="1"/>
    </xf>
    <xf numFmtId="0" fontId="6" fillId="12" borderId="1" xfId="0" applyFont="1" applyFill="1" applyBorder="1" applyAlignment="1">
      <alignment horizontal="right" vertical="center"/>
    </xf>
    <xf numFmtId="0" fontId="6" fillId="12" borderId="3" xfId="0" applyFont="1" applyFill="1" applyBorder="1" applyAlignment="1">
      <alignment horizontal="right" vertical="center"/>
    </xf>
    <xf numFmtId="0" fontId="5" fillId="12" borderId="4" xfId="0" applyFont="1" applyFill="1" applyBorder="1" applyAlignment="1">
      <alignment horizontal="left" vertical="center"/>
    </xf>
    <xf numFmtId="0" fontId="5" fillId="12" borderId="4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right" vertical="center"/>
    </xf>
    <xf numFmtId="0" fontId="6" fillId="8" borderId="3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right" vertical="center"/>
    </xf>
    <xf numFmtId="0" fontId="6" fillId="5" borderId="3" xfId="0" applyFont="1" applyFill="1" applyBorder="1" applyAlignment="1">
      <alignment horizontal="right" vertical="center"/>
    </xf>
    <xf numFmtId="0" fontId="7" fillId="3" borderId="3" xfId="0" applyFont="1" applyFill="1" applyBorder="1" applyAlignment="1">
      <alignment vertical="center" shrinkToFit="1"/>
    </xf>
    <xf numFmtId="0" fontId="6" fillId="3" borderId="1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right" vertical="center"/>
    </xf>
    <xf numFmtId="0" fontId="4" fillId="13" borderId="3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left" vertical="center" shrinkToFit="1"/>
    </xf>
    <xf numFmtId="0" fontId="6" fillId="13" borderId="1" xfId="0" applyFont="1" applyFill="1" applyBorder="1" applyAlignment="1">
      <alignment horizontal="right" vertical="center"/>
    </xf>
    <xf numFmtId="0" fontId="6" fillId="13" borderId="3" xfId="0" applyFont="1" applyFill="1" applyBorder="1" applyAlignment="1">
      <alignment horizontal="right" vertical="center"/>
    </xf>
    <xf numFmtId="0" fontId="5" fillId="13" borderId="4" xfId="0" applyFont="1" applyFill="1" applyBorder="1" applyAlignment="1">
      <alignment horizontal="left" vertical="center"/>
    </xf>
    <xf numFmtId="0" fontId="5" fillId="13" borderId="4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right" vertical="center"/>
    </xf>
    <xf numFmtId="0" fontId="6" fillId="9" borderId="3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7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11" borderId="3" xfId="0" applyFont="1" applyFill="1" applyBorder="1" applyAlignment="1">
      <alignment horizontal="center" vertical="center"/>
    </xf>
    <xf numFmtId="0" fontId="9" fillId="12" borderId="3" xfId="0" applyFont="1" applyFill="1" applyBorder="1" applyAlignment="1">
      <alignment horizontal="center" vertical="center"/>
    </xf>
    <xf numFmtId="0" fontId="9" fillId="13" borderId="3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workbookViewId="0" topLeftCell="A2">
      <selection activeCell="B17" sqref="B17"/>
    </sheetView>
  </sheetViews>
  <sheetFormatPr defaultColWidth="8.8515625" defaultRowHeight="15"/>
  <cols>
    <col min="1" max="1" width="7.28125" style="0" customWidth="1"/>
    <col min="2" max="2" width="30.7109375" style="0" customWidth="1"/>
    <col min="3" max="3" width="2.140625" style="0" customWidth="1"/>
    <col min="4" max="4" width="2.8515625" style="0" customWidth="1"/>
    <col min="5" max="5" width="30.00390625" style="0" customWidth="1"/>
    <col min="6" max="6" width="8.8515625" style="0" customWidth="1"/>
    <col min="7" max="7" width="15.7109375" style="0" customWidth="1"/>
    <col min="8" max="8" width="8.8515625" style="129" customWidth="1"/>
  </cols>
  <sheetData>
    <row r="1" spans="1:6" ht="22.5">
      <c r="A1" s="118"/>
      <c r="B1" s="118" t="s">
        <v>54</v>
      </c>
      <c r="C1" s="118"/>
      <c r="D1" s="118"/>
      <c r="E1" s="118" t="s">
        <v>19</v>
      </c>
      <c r="F1" s="118">
        <v>307</v>
      </c>
    </row>
    <row r="2" spans="2:8" s="118" customFormat="1" ht="22.5">
      <c r="B2" s="118" t="s">
        <v>55</v>
      </c>
      <c r="E2" s="118" t="s">
        <v>26</v>
      </c>
      <c r="F2" s="118">
        <v>311</v>
      </c>
      <c r="H2" s="129"/>
    </row>
    <row r="4" spans="2:8" s="118" customFormat="1" ht="22.5">
      <c r="B4" s="118" t="s">
        <v>56</v>
      </c>
      <c r="H4" s="129"/>
    </row>
    <row r="5" spans="2:8" s="118" customFormat="1" ht="22.5">
      <c r="B5" s="118" t="s">
        <v>32</v>
      </c>
      <c r="E5" s="118" t="s">
        <v>26</v>
      </c>
      <c r="F5" s="118">
        <v>72</v>
      </c>
      <c r="H5" s="129"/>
    </row>
    <row r="6" s="118" customFormat="1" ht="22.5">
      <c r="H6" s="129"/>
    </row>
    <row r="7" spans="2:8" s="118" customFormat="1" ht="22.5">
      <c r="B7" s="118" t="s">
        <v>57</v>
      </c>
      <c r="H7" s="129"/>
    </row>
    <row r="8" spans="2:8" s="118" customFormat="1" ht="22.5">
      <c r="B8" s="118" t="s">
        <v>88</v>
      </c>
      <c r="E8" s="118" t="s">
        <v>83</v>
      </c>
      <c r="F8" s="118">
        <v>73</v>
      </c>
      <c r="G8" s="118" t="s">
        <v>60</v>
      </c>
      <c r="H8" s="129"/>
    </row>
    <row r="9" spans="2:8" s="118" customFormat="1" ht="22.5">
      <c r="B9" s="118" t="s">
        <v>126</v>
      </c>
      <c r="E9" s="118" t="s">
        <v>124</v>
      </c>
      <c r="F9" s="118">
        <v>73</v>
      </c>
      <c r="G9" s="118" t="s">
        <v>60</v>
      </c>
      <c r="H9" s="129"/>
    </row>
    <row r="10" spans="2:8" s="118" customFormat="1" ht="22.5">
      <c r="B10" s="118" t="s">
        <v>45</v>
      </c>
      <c r="E10" s="118" t="s">
        <v>40</v>
      </c>
      <c r="F10" s="118">
        <v>73</v>
      </c>
      <c r="G10" s="118" t="s">
        <v>61</v>
      </c>
      <c r="H10" s="129"/>
    </row>
    <row r="11" s="118" customFormat="1" ht="22.5">
      <c r="H11" s="129"/>
    </row>
    <row r="12" spans="2:8" s="118" customFormat="1" ht="22.5">
      <c r="B12" s="118" t="s">
        <v>58</v>
      </c>
      <c r="H12" s="129"/>
    </row>
    <row r="13" spans="2:8" s="118" customFormat="1" ht="22.5">
      <c r="B13" s="118" t="s">
        <v>149</v>
      </c>
      <c r="E13" s="118" t="s">
        <v>145</v>
      </c>
      <c r="F13" s="118">
        <v>74</v>
      </c>
      <c r="G13" s="118" t="s">
        <v>60</v>
      </c>
      <c r="H13" s="129"/>
    </row>
    <row r="14" spans="2:8" s="118" customFormat="1" ht="22.5">
      <c r="B14" s="118" t="s">
        <v>23</v>
      </c>
      <c r="E14" s="118" t="s">
        <v>19</v>
      </c>
      <c r="F14" s="118">
        <v>74</v>
      </c>
      <c r="G14" s="118" t="s">
        <v>60</v>
      </c>
      <c r="H14" s="129"/>
    </row>
    <row r="15" spans="2:8" s="118" customFormat="1" ht="22.5">
      <c r="B15" s="118" t="s">
        <v>16</v>
      </c>
      <c r="E15" s="118" t="s">
        <v>12</v>
      </c>
      <c r="F15" s="118">
        <v>74</v>
      </c>
      <c r="G15" s="118" t="s">
        <v>61</v>
      </c>
      <c r="H15" s="129"/>
    </row>
    <row r="16" spans="2:8" s="118" customFormat="1" ht="22.5">
      <c r="B16" s="118" t="s">
        <v>53</v>
      </c>
      <c r="E16" s="118" t="s">
        <v>47</v>
      </c>
      <c r="F16" s="118">
        <v>74</v>
      </c>
      <c r="G16" s="118" t="s">
        <v>60</v>
      </c>
      <c r="H16" s="129"/>
    </row>
    <row r="17" spans="2:8" s="118" customFormat="1" ht="22.5">
      <c r="B17" s="118" t="s">
        <v>59</v>
      </c>
      <c r="E17" s="118" t="s">
        <v>19</v>
      </c>
      <c r="F17" s="118">
        <v>74</v>
      </c>
      <c r="G17" s="118" t="s">
        <v>60</v>
      </c>
      <c r="H17" s="129"/>
    </row>
    <row r="18" s="118" customFormat="1" ht="22.5">
      <c r="H18" s="129"/>
    </row>
    <row r="19" s="118" customFormat="1" ht="22.5">
      <c r="H19" s="129"/>
    </row>
    <row r="20" spans="1:7" ht="22.5">
      <c r="A20" s="1"/>
      <c r="B20" s="2" t="s">
        <v>62</v>
      </c>
      <c r="C20" s="3"/>
      <c r="D20" s="4" t="s">
        <v>63</v>
      </c>
      <c r="E20" s="5" t="s">
        <v>64</v>
      </c>
      <c r="F20" s="6" t="s">
        <v>65</v>
      </c>
      <c r="G20" s="7" t="s">
        <v>66</v>
      </c>
    </row>
    <row r="21" spans="1:7" ht="22.5">
      <c r="A21" s="8" t="s">
        <v>67</v>
      </c>
      <c r="B21" s="9"/>
      <c r="C21" s="10">
        <v>0.5</v>
      </c>
      <c r="D21" s="11">
        <v>1.5</v>
      </c>
      <c r="E21" s="12" t="s">
        <v>68</v>
      </c>
      <c r="F21" s="13" t="s">
        <v>69</v>
      </c>
      <c r="G21" s="14">
        <v>70.2</v>
      </c>
    </row>
    <row r="22" spans="1:7" ht="22.5">
      <c r="A22" s="8"/>
      <c r="B22" s="9" t="s">
        <v>70</v>
      </c>
      <c r="C22" s="10">
        <v>0.5</v>
      </c>
      <c r="D22" s="11">
        <v>1.7</v>
      </c>
      <c r="E22" s="12"/>
      <c r="F22" s="15" t="s">
        <v>71</v>
      </c>
      <c r="G22" s="16" t="s">
        <v>72</v>
      </c>
    </row>
    <row r="23" spans="1:7" ht="22.5">
      <c r="A23" s="17">
        <v>26</v>
      </c>
      <c r="B23" s="18" t="s">
        <v>73</v>
      </c>
      <c r="C23" s="19">
        <v>1</v>
      </c>
      <c r="D23" s="20">
        <v>1</v>
      </c>
      <c r="E23" s="21" t="s">
        <v>74</v>
      </c>
      <c r="F23" s="6"/>
      <c r="G23" s="6">
        <v>87</v>
      </c>
    </row>
    <row r="24" spans="1:7" ht="22.5">
      <c r="A24" s="17">
        <v>25</v>
      </c>
      <c r="B24" s="22" t="s">
        <v>75</v>
      </c>
      <c r="C24" s="19">
        <v>2</v>
      </c>
      <c r="D24" s="20">
        <v>1</v>
      </c>
      <c r="E24" s="23" t="s">
        <v>76</v>
      </c>
      <c r="F24" s="6"/>
      <c r="G24" s="6">
        <v>84</v>
      </c>
    </row>
    <row r="25" spans="1:7" ht="22.5">
      <c r="A25" s="17">
        <v>24</v>
      </c>
      <c r="B25" s="22"/>
      <c r="C25" s="19">
        <v>3</v>
      </c>
      <c r="D25" s="20">
        <v>1</v>
      </c>
      <c r="E25" s="23"/>
      <c r="F25" s="6"/>
      <c r="G25" s="6"/>
    </row>
    <row r="26" spans="1:7" ht="22.5">
      <c r="A26" s="17">
        <v>23</v>
      </c>
      <c r="B26" s="18" t="s">
        <v>77</v>
      </c>
      <c r="C26" s="19">
        <v>1</v>
      </c>
      <c r="D26" s="20">
        <v>2</v>
      </c>
      <c r="E26" s="24" t="s">
        <v>78</v>
      </c>
      <c r="F26" s="25"/>
      <c r="G26" s="6">
        <v>80</v>
      </c>
    </row>
    <row r="27" spans="1:7" ht="22.5">
      <c r="A27" s="17">
        <v>22</v>
      </c>
      <c r="B27" s="24" t="s">
        <v>79</v>
      </c>
      <c r="C27" s="19">
        <v>2</v>
      </c>
      <c r="D27" s="20">
        <v>2</v>
      </c>
      <c r="E27" s="26" t="s">
        <v>80</v>
      </c>
      <c r="F27" s="27"/>
      <c r="G27" s="6">
        <v>77</v>
      </c>
    </row>
    <row r="28" spans="1:7" ht="22.5">
      <c r="A28" s="17">
        <v>21</v>
      </c>
      <c r="B28" s="24" t="s">
        <v>81</v>
      </c>
      <c r="C28" s="19">
        <v>3</v>
      </c>
      <c r="D28" s="20">
        <v>2</v>
      </c>
      <c r="E28" s="5" t="s">
        <v>82</v>
      </c>
      <c r="F28" s="25"/>
      <c r="G28" s="6">
        <v>80</v>
      </c>
    </row>
    <row r="29" spans="1:7" ht="22.5">
      <c r="A29" s="28"/>
      <c r="B29" s="29"/>
      <c r="C29" s="30">
        <v>5</v>
      </c>
      <c r="D29" s="31">
        <v>2</v>
      </c>
      <c r="E29" s="32"/>
      <c r="F29" s="33"/>
      <c r="G29" s="34"/>
    </row>
    <row r="30" spans="1:15" ht="22.5">
      <c r="A30" s="17">
        <v>5</v>
      </c>
      <c r="B30" s="105" t="s">
        <v>19</v>
      </c>
      <c r="C30" s="106">
        <v>0</v>
      </c>
      <c r="D30" s="107">
        <v>18.5</v>
      </c>
      <c r="E30" s="77" t="s">
        <v>20</v>
      </c>
      <c r="F30" s="78"/>
      <c r="G30" s="124">
        <f>SUM(G31:G35)-MAX(G31:G35)</f>
        <v>307</v>
      </c>
      <c r="H30" s="129">
        <v>1</v>
      </c>
      <c r="I30" s="135"/>
      <c r="J30" s="136"/>
      <c r="K30" s="137"/>
      <c r="L30" s="137"/>
      <c r="M30" s="132"/>
      <c r="N30" s="131"/>
      <c r="O30" s="138"/>
    </row>
    <row r="31" spans="1:15" ht="22.5">
      <c r="A31" s="17">
        <v>5</v>
      </c>
      <c r="B31" s="105" t="s">
        <v>19</v>
      </c>
      <c r="C31" s="19">
        <v>5</v>
      </c>
      <c r="D31" s="20">
        <v>18</v>
      </c>
      <c r="E31" s="5" t="s">
        <v>21</v>
      </c>
      <c r="F31" s="25">
        <v>12</v>
      </c>
      <c r="G31" s="6">
        <v>79</v>
      </c>
      <c r="I31" s="135"/>
      <c r="J31" s="136"/>
      <c r="K31" s="130"/>
      <c r="L31" s="130"/>
      <c r="M31" s="134"/>
      <c r="N31" s="131"/>
      <c r="O31" s="131"/>
    </row>
    <row r="32" spans="1:15" ht="22.5">
      <c r="A32" s="17">
        <v>5</v>
      </c>
      <c r="B32" s="105" t="s">
        <v>19</v>
      </c>
      <c r="C32" s="19">
        <v>4</v>
      </c>
      <c r="D32" s="20">
        <v>19</v>
      </c>
      <c r="E32" s="5" t="s">
        <v>22</v>
      </c>
      <c r="F32" s="25">
        <v>12</v>
      </c>
      <c r="G32" s="6">
        <v>80</v>
      </c>
      <c r="I32" s="135"/>
      <c r="J32" s="136"/>
      <c r="K32" s="130"/>
      <c r="L32" s="130"/>
      <c r="M32" s="132"/>
      <c r="N32" s="131"/>
      <c r="O32" s="131"/>
    </row>
    <row r="33" spans="1:15" ht="22.5">
      <c r="A33" s="17">
        <v>5</v>
      </c>
      <c r="B33" s="105" t="s">
        <v>19</v>
      </c>
      <c r="C33" s="19">
        <v>3</v>
      </c>
      <c r="D33" s="20">
        <v>20</v>
      </c>
      <c r="E33" s="5" t="s">
        <v>23</v>
      </c>
      <c r="F33" s="25">
        <v>11</v>
      </c>
      <c r="G33" s="6">
        <v>74</v>
      </c>
      <c r="I33" s="135"/>
      <c r="J33" s="136"/>
      <c r="K33" s="130"/>
      <c r="L33" s="130"/>
      <c r="M33" s="132"/>
      <c r="N33" s="131"/>
      <c r="O33" s="131"/>
    </row>
    <row r="34" spans="1:15" ht="22.5">
      <c r="A34" s="17">
        <v>5</v>
      </c>
      <c r="B34" s="105" t="s">
        <v>19</v>
      </c>
      <c r="C34" s="19">
        <v>2</v>
      </c>
      <c r="D34" s="20">
        <v>21</v>
      </c>
      <c r="E34" s="5" t="s">
        <v>24</v>
      </c>
      <c r="F34" s="25">
        <v>11</v>
      </c>
      <c r="G34" s="6">
        <v>81</v>
      </c>
      <c r="I34" s="135"/>
      <c r="J34" s="136"/>
      <c r="K34" s="130"/>
      <c r="L34" s="130"/>
      <c r="M34" s="132"/>
      <c r="N34" s="131"/>
      <c r="O34" s="131"/>
    </row>
    <row r="35" spans="1:15" ht="22.5">
      <c r="A35" s="17">
        <v>5</v>
      </c>
      <c r="B35" s="105" t="s">
        <v>19</v>
      </c>
      <c r="C35" s="19">
        <v>1</v>
      </c>
      <c r="D35" s="20">
        <v>22</v>
      </c>
      <c r="E35" s="60" t="s">
        <v>25</v>
      </c>
      <c r="F35" s="6">
        <v>12</v>
      </c>
      <c r="G35" s="6">
        <v>74</v>
      </c>
      <c r="I35" s="135"/>
      <c r="J35" s="136"/>
      <c r="K35" s="130"/>
      <c r="L35" s="130"/>
      <c r="M35" s="132"/>
      <c r="N35" s="131"/>
      <c r="O35" s="131"/>
    </row>
    <row r="36" spans="1:15" ht="22.5">
      <c r="A36" s="108">
        <v>4</v>
      </c>
      <c r="B36" s="109" t="s">
        <v>26</v>
      </c>
      <c r="C36" s="110">
        <v>0</v>
      </c>
      <c r="D36" s="111">
        <v>19.5</v>
      </c>
      <c r="E36" s="112" t="s">
        <v>27</v>
      </c>
      <c r="F36" s="113"/>
      <c r="G36" s="127">
        <f>SUM(G37:G41)-MAX(G37:G41)</f>
        <v>311</v>
      </c>
      <c r="H36" s="129">
        <v>2</v>
      </c>
      <c r="I36" s="135"/>
      <c r="J36" s="136"/>
      <c r="K36" s="137"/>
      <c r="L36" s="137"/>
      <c r="M36" s="132"/>
      <c r="N36" s="131"/>
      <c r="O36" s="138"/>
    </row>
    <row r="37" spans="1:15" ht="22.5">
      <c r="A37" s="108">
        <v>4</v>
      </c>
      <c r="B37" s="109" t="s">
        <v>26</v>
      </c>
      <c r="C37" s="19">
        <v>5</v>
      </c>
      <c r="D37" s="20">
        <v>23</v>
      </c>
      <c r="E37" s="60" t="s">
        <v>28</v>
      </c>
      <c r="F37" s="6">
        <v>9</v>
      </c>
      <c r="G37" s="6">
        <v>78</v>
      </c>
      <c r="I37" s="135"/>
      <c r="J37" s="136"/>
      <c r="K37" s="130"/>
      <c r="L37" s="130"/>
      <c r="M37" s="132"/>
      <c r="N37" s="131"/>
      <c r="O37" s="131"/>
    </row>
    <row r="38" spans="1:15" ht="22.5">
      <c r="A38" s="108">
        <v>4</v>
      </c>
      <c r="B38" s="109" t="s">
        <v>26</v>
      </c>
      <c r="C38" s="19">
        <v>4</v>
      </c>
      <c r="D38" s="20">
        <v>24</v>
      </c>
      <c r="E38" s="60" t="s">
        <v>29</v>
      </c>
      <c r="F38" s="6">
        <v>10</v>
      </c>
      <c r="G38" s="6">
        <v>81</v>
      </c>
      <c r="I38" s="135"/>
      <c r="J38" s="136"/>
      <c r="K38" s="130"/>
      <c r="L38" s="130"/>
      <c r="M38" s="132"/>
      <c r="N38" s="131"/>
      <c r="O38" s="131"/>
    </row>
    <row r="39" spans="1:15" ht="22.5">
      <c r="A39" s="108">
        <v>4</v>
      </c>
      <c r="B39" s="109" t="s">
        <v>26</v>
      </c>
      <c r="C39" s="19">
        <v>3</v>
      </c>
      <c r="D39" s="20">
        <v>25</v>
      </c>
      <c r="E39" s="5" t="s">
        <v>30</v>
      </c>
      <c r="F39" s="25">
        <v>12</v>
      </c>
      <c r="G39" s="6">
        <v>82</v>
      </c>
      <c r="I39" s="135"/>
      <c r="J39" s="136"/>
      <c r="K39" s="130"/>
      <c r="L39" s="130"/>
      <c r="M39" s="132"/>
      <c r="N39" s="131"/>
      <c r="O39" s="131"/>
    </row>
    <row r="40" spans="1:15" ht="22.5">
      <c r="A40" s="108">
        <v>4</v>
      </c>
      <c r="B40" s="109" t="s">
        <v>26</v>
      </c>
      <c r="C40" s="19">
        <v>2</v>
      </c>
      <c r="D40" s="20">
        <v>26</v>
      </c>
      <c r="E40" s="60" t="s">
        <v>31</v>
      </c>
      <c r="F40" s="6">
        <v>10</v>
      </c>
      <c r="G40" s="6">
        <v>80</v>
      </c>
      <c r="I40" s="135"/>
      <c r="J40" s="136"/>
      <c r="K40" s="130"/>
      <c r="L40" s="130"/>
      <c r="M40" s="132"/>
      <c r="N40" s="131"/>
      <c r="O40" s="131"/>
    </row>
    <row r="41" spans="1:15" ht="22.5">
      <c r="A41" s="108">
        <v>4</v>
      </c>
      <c r="B41" s="109" t="s">
        <v>26</v>
      </c>
      <c r="C41" s="19">
        <v>1</v>
      </c>
      <c r="D41" s="20">
        <v>27</v>
      </c>
      <c r="E41" s="60" t="s">
        <v>32</v>
      </c>
      <c r="F41" s="6">
        <v>11</v>
      </c>
      <c r="G41" s="6">
        <v>72</v>
      </c>
      <c r="I41" s="135"/>
      <c r="J41" s="136"/>
      <c r="K41" s="130"/>
      <c r="L41" s="130"/>
      <c r="M41" s="132"/>
      <c r="N41" s="131"/>
      <c r="O41" s="131"/>
    </row>
    <row r="42" spans="1:15" ht="22.5">
      <c r="A42" s="35">
        <v>1</v>
      </c>
      <c r="B42" s="36" t="s">
        <v>47</v>
      </c>
      <c r="C42" s="103">
        <v>0</v>
      </c>
      <c r="D42" s="104">
        <v>22.5</v>
      </c>
      <c r="E42" s="39" t="s">
        <v>48</v>
      </c>
      <c r="F42" s="40"/>
      <c r="G42" s="121">
        <f>SUM(G43:G47)-MAX(G43:G47)</f>
        <v>312</v>
      </c>
      <c r="H42" s="129">
        <v>3</v>
      </c>
      <c r="I42" s="135"/>
      <c r="J42" s="136"/>
      <c r="K42" s="137"/>
      <c r="L42" s="137"/>
      <c r="M42" s="132"/>
      <c r="N42" s="131"/>
      <c r="O42" s="138"/>
    </row>
    <row r="43" spans="1:15" ht="22.5">
      <c r="A43" s="35">
        <v>1</v>
      </c>
      <c r="B43" s="36" t="s">
        <v>47</v>
      </c>
      <c r="C43" s="19">
        <v>5</v>
      </c>
      <c r="D43" s="20">
        <v>23</v>
      </c>
      <c r="E43" s="41" t="s">
        <v>49</v>
      </c>
      <c r="F43" s="117">
        <v>11</v>
      </c>
      <c r="G43" s="6">
        <v>83</v>
      </c>
      <c r="I43" s="135"/>
      <c r="J43" s="136"/>
      <c r="K43" s="130"/>
      <c r="L43" s="130"/>
      <c r="M43" s="132"/>
      <c r="N43" s="131"/>
      <c r="O43" s="131"/>
    </row>
    <row r="44" spans="1:15" ht="22.5">
      <c r="A44" s="35">
        <v>1</v>
      </c>
      <c r="B44" s="36" t="s">
        <v>47</v>
      </c>
      <c r="C44" s="19">
        <v>4</v>
      </c>
      <c r="D44" s="20">
        <v>24</v>
      </c>
      <c r="E44" s="60" t="s">
        <v>50</v>
      </c>
      <c r="F44" s="6">
        <v>12</v>
      </c>
      <c r="G44" s="6">
        <v>80</v>
      </c>
      <c r="I44" s="135"/>
      <c r="J44" s="136"/>
      <c r="K44" s="130"/>
      <c r="L44" s="130"/>
      <c r="M44" s="132"/>
      <c r="N44" s="131"/>
      <c r="O44" s="131"/>
    </row>
    <row r="45" spans="1:15" ht="22.5">
      <c r="A45" s="35">
        <v>1</v>
      </c>
      <c r="B45" s="36" t="s">
        <v>47</v>
      </c>
      <c r="C45" s="19">
        <v>3</v>
      </c>
      <c r="D45" s="20">
        <v>25</v>
      </c>
      <c r="E45" s="60" t="s">
        <v>51</v>
      </c>
      <c r="F45" s="6">
        <v>11</v>
      </c>
      <c r="G45" s="6">
        <v>81</v>
      </c>
      <c r="I45" s="135"/>
      <c r="J45" s="136"/>
      <c r="K45" s="130"/>
      <c r="L45" s="130"/>
      <c r="M45" s="132"/>
      <c r="N45" s="131"/>
      <c r="O45" s="131"/>
    </row>
    <row r="46" spans="1:15" ht="22.5">
      <c r="A46" s="35">
        <v>1</v>
      </c>
      <c r="B46" s="36" t="s">
        <v>47</v>
      </c>
      <c r="C46" s="19">
        <v>2</v>
      </c>
      <c r="D46" s="20">
        <v>26</v>
      </c>
      <c r="E46" s="60" t="s">
        <v>52</v>
      </c>
      <c r="F46" s="6">
        <v>12</v>
      </c>
      <c r="G46" s="6">
        <v>77</v>
      </c>
      <c r="I46" s="135"/>
      <c r="J46" s="136"/>
      <c r="K46" s="130"/>
      <c r="L46" s="130"/>
      <c r="M46" s="132"/>
      <c r="N46" s="131"/>
      <c r="O46" s="131"/>
    </row>
    <row r="47" spans="1:15" ht="22.5">
      <c r="A47" s="35">
        <v>1</v>
      </c>
      <c r="B47" s="36" t="s">
        <v>47</v>
      </c>
      <c r="C47" s="19">
        <v>1</v>
      </c>
      <c r="D47" s="20">
        <v>27</v>
      </c>
      <c r="E47" s="60" t="s">
        <v>53</v>
      </c>
      <c r="F47" s="6">
        <v>12</v>
      </c>
      <c r="G47" s="6">
        <v>74</v>
      </c>
      <c r="I47" s="135"/>
      <c r="J47" s="136"/>
      <c r="K47" s="130"/>
      <c r="L47" s="130"/>
      <c r="M47" s="132"/>
      <c r="N47" s="131"/>
      <c r="O47" s="131"/>
    </row>
    <row r="48" spans="1:15" ht="22.5">
      <c r="A48" s="17">
        <v>2</v>
      </c>
      <c r="B48" s="74" t="s">
        <v>40</v>
      </c>
      <c r="C48" s="106">
        <v>0</v>
      </c>
      <c r="D48" s="107">
        <v>21.5</v>
      </c>
      <c r="E48" s="116" t="s">
        <v>41</v>
      </c>
      <c r="F48" s="73"/>
      <c r="G48" s="124">
        <f>SUM(G49:G53)-MAX(G49:G53)</f>
        <v>312</v>
      </c>
      <c r="H48" s="129">
        <v>3</v>
      </c>
      <c r="I48" s="135"/>
      <c r="J48" s="136"/>
      <c r="K48" s="137"/>
      <c r="L48" s="137"/>
      <c r="M48" s="132"/>
      <c r="N48" s="131"/>
      <c r="O48" s="138"/>
    </row>
    <row r="49" spans="1:15" ht="22.5">
      <c r="A49" s="17">
        <v>2</v>
      </c>
      <c r="B49" s="74" t="s">
        <v>40</v>
      </c>
      <c r="C49" s="19">
        <v>5</v>
      </c>
      <c r="D49" s="20">
        <v>23</v>
      </c>
      <c r="E49" s="23" t="s">
        <v>42</v>
      </c>
      <c r="F49" s="6">
        <v>12</v>
      </c>
      <c r="G49" s="6">
        <v>93</v>
      </c>
      <c r="I49" s="135"/>
      <c r="J49" s="136"/>
      <c r="K49" s="130"/>
      <c r="L49" s="130"/>
      <c r="M49" s="133"/>
      <c r="N49" s="131"/>
      <c r="O49" s="131"/>
    </row>
    <row r="50" spans="1:15" ht="22.5">
      <c r="A50" s="17">
        <v>2</v>
      </c>
      <c r="B50" s="74" t="s">
        <v>40</v>
      </c>
      <c r="C50" s="19">
        <v>4</v>
      </c>
      <c r="D50" s="20">
        <v>24</v>
      </c>
      <c r="E50" s="23" t="s">
        <v>43</v>
      </c>
      <c r="F50" s="6">
        <v>11</v>
      </c>
      <c r="G50" s="6">
        <v>76</v>
      </c>
      <c r="I50" s="135"/>
      <c r="J50" s="136"/>
      <c r="K50" s="130"/>
      <c r="L50" s="130"/>
      <c r="M50" s="132"/>
      <c r="N50" s="131"/>
      <c r="O50" s="131"/>
    </row>
    <row r="51" spans="1:15" ht="22.5">
      <c r="A51" s="17">
        <v>2</v>
      </c>
      <c r="B51" s="74" t="s">
        <v>40</v>
      </c>
      <c r="C51" s="19">
        <v>3</v>
      </c>
      <c r="D51" s="20">
        <v>25</v>
      </c>
      <c r="E51" s="23" t="s">
        <v>44</v>
      </c>
      <c r="F51" s="6">
        <v>12</v>
      </c>
      <c r="G51" s="6">
        <v>86</v>
      </c>
      <c r="I51" s="135"/>
      <c r="J51" s="136"/>
      <c r="K51" s="130"/>
      <c r="L51" s="130"/>
      <c r="M51" s="132"/>
      <c r="N51" s="131"/>
      <c r="O51" s="131"/>
    </row>
    <row r="52" spans="1:15" ht="22.5">
      <c r="A52" s="17">
        <v>2</v>
      </c>
      <c r="B52" s="74" t="s">
        <v>40</v>
      </c>
      <c r="C52" s="19">
        <v>2</v>
      </c>
      <c r="D52" s="20">
        <v>26</v>
      </c>
      <c r="E52" s="23" t="s">
        <v>45</v>
      </c>
      <c r="F52" s="6">
        <v>11</v>
      </c>
      <c r="G52" s="6">
        <v>73</v>
      </c>
      <c r="I52" s="135"/>
      <c r="J52" s="136"/>
      <c r="K52" s="130"/>
      <c r="L52" s="130"/>
      <c r="M52" s="132"/>
      <c r="N52" s="131"/>
      <c r="O52" s="131"/>
    </row>
    <row r="53" spans="1:15" ht="22.5">
      <c r="A53" s="17">
        <v>2</v>
      </c>
      <c r="B53" s="74" t="s">
        <v>40</v>
      </c>
      <c r="C53" s="19">
        <v>1</v>
      </c>
      <c r="D53" s="20">
        <v>27</v>
      </c>
      <c r="E53" s="23" t="s">
        <v>46</v>
      </c>
      <c r="F53" s="6">
        <v>12</v>
      </c>
      <c r="G53" s="6">
        <v>77</v>
      </c>
      <c r="I53" s="135"/>
      <c r="J53" s="136"/>
      <c r="K53" s="130"/>
      <c r="L53" s="130"/>
      <c r="M53" s="132"/>
      <c r="N53" s="131"/>
      <c r="O53" s="131"/>
    </row>
    <row r="54" spans="1:15" ht="22.5">
      <c r="A54" s="48">
        <v>6</v>
      </c>
      <c r="B54" s="49" t="s">
        <v>12</v>
      </c>
      <c r="C54" s="93">
        <v>0</v>
      </c>
      <c r="D54" s="94">
        <v>17.5</v>
      </c>
      <c r="E54" s="52" t="s">
        <v>13</v>
      </c>
      <c r="F54" s="53"/>
      <c r="G54" s="119">
        <f>SUM(G55:G59)-MAX(G55:G59)</f>
        <v>315</v>
      </c>
      <c r="H54" s="129">
        <v>5</v>
      </c>
      <c r="I54" s="135"/>
      <c r="J54" s="136"/>
      <c r="K54" s="137"/>
      <c r="L54" s="137"/>
      <c r="M54" s="132"/>
      <c r="N54" s="131"/>
      <c r="O54" s="138"/>
    </row>
    <row r="55" spans="1:15" ht="22.5">
      <c r="A55" s="48">
        <v>6</v>
      </c>
      <c r="B55" s="49" t="s">
        <v>12</v>
      </c>
      <c r="C55" s="19">
        <v>5</v>
      </c>
      <c r="D55" s="20">
        <v>18</v>
      </c>
      <c r="E55" s="5" t="s">
        <v>14</v>
      </c>
      <c r="F55" s="25">
        <v>12</v>
      </c>
      <c r="G55" s="6">
        <v>81</v>
      </c>
      <c r="I55" s="135"/>
      <c r="J55" s="136"/>
      <c r="K55" s="130"/>
      <c r="L55" s="130"/>
      <c r="M55" s="132"/>
      <c r="N55" s="131"/>
      <c r="O55" s="131"/>
    </row>
    <row r="56" spans="1:15" ht="22.5">
      <c r="A56" s="48">
        <v>6</v>
      </c>
      <c r="B56" s="49" t="s">
        <v>12</v>
      </c>
      <c r="C56" s="19">
        <v>4</v>
      </c>
      <c r="D56" s="20">
        <v>19</v>
      </c>
      <c r="E56" s="5" t="s">
        <v>15</v>
      </c>
      <c r="F56" s="25">
        <v>10</v>
      </c>
      <c r="G56" s="6">
        <v>81</v>
      </c>
      <c r="I56" s="135"/>
      <c r="J56" s="136"/>
      <c r="K56" s="130"/>
      <c r="L56" s="130"/>
      <c r="M56" s="132"/>
      <c r="N56" s="131"/>
      <c r="O56" s="131"/>
    </row>
    <row r="57" spans="1:15" ht="22.5">
      <c r="A57" s="48">
        <v>6</v>
      </c>
      <c r="B57" s="49" t="s">
        <v>12</v>
      </c>
      <c r="C57" s="19">
        <v>3</v>
      </c>
      <c r="D57" s="20">
        <v>20</v>
      </c>
      <c r="E57" s="60" t="s">
        <v>16</v>
      </c>
      <c r="F57" s="6">
        <v>11</v>
      </c>
      <c r="G57" s="6">
        <v>74</v>
      </c>
      <c r="I57" s="135"/>
      <c r="J57" s="136"/>
      <c r="K57" s="130"/>
      <c r="L57" s="130"/>
      <c r="M57" s="132"/>
      <c r="N57" s="131"/>
      <c r="O57" s="131"/>
    </row>
    <row r="58" spans="1:15" ht="22.5">
      <c r="A58" s="48">
        <v>6</v>
      </c>
      <c r="B58" s="49" t="s">
        <v>12</v>
      </c>
      <c r="C58" s="19">
        <v>2</v>
      </c>
      <c r="D58" s="20">
        <v>21</v>
      </c>
      <c r="E58" s="60" t="s">
        <v>17</v>
      </c>
      <c r="F58" s="6">
        <v>12</v>
      </c>
      <c r="G58" s="6">
        <v>79</v>
      </c>
      <c r="I58" s="135"/>
      <c r="J58" s="136"/>
      <c r="K58" s="130"/>
      <c r="L58" s="130"/>
      <c r="M58" s="133"/>
      <c r="N58" s="131"/>
      <c r="O58" s="131"/>
    </row>
    <row r="59" spans="1:15" ht="22.5">
      <c r="A59" s="48">
        <v>6</v>
      </c>
      <c r="B59" s="49" t="s">
        <v>12</v>
      </c>
      <c r="C59" s="19">
        <v>1</v>
      </c>
      <c r="D59" s="20">
        <v>22</v>
      </c>
      <c r="E59" s="60" t="s">
        <v>18</v>
      </c>
      <c r="F59" s="6">
        <v>12</v>
      </c>
      <c r="G59" s="6">
        <v>84</v>
      </c>
      <c r="I59" s="135"/>
      <c r="J59" s="136"/>
      <c r="K59" s="130"/>
      <c r="L59" s="130"/>
      <c r="M59" s="133"/>
      <c r="N59" s="131"/>
      <c r="O59" s="131"/>
    </row>
    <row r="60" spans="1:15" ht="22.5">
      <c r="A60" s="35">
        <v>13</v>
      </c>
      <c r="B60" s="36" t="s">
        <v>131</v>
      </c>
      <c r="C60" s="37">
        <v>6</v>
      </c>
      <c r="D60" s="38">
        <v>10.5</v>
      </c>
      <c r="E60" s="39" t="s">
        <v>132</v>
      </c>
      <c r="F60" s="40"/>
      <c r="G60" s="121">
        <f>SUM(G61:G65)-MAX(G61:G65)</f>
        <v>318</v>
      </c>
      <c r="H60" s="129">
        <v>6</v>
      </c>
      <c r="I60" s="135"/>
      <c r="J60" s="136"/>
      <c r="K60" s="137"/>
      <c r="L60" s="137"/>
      <c r="M60" s="132"/>
      <c r="N60" s="131"/>
      <c r="O60" s="138"/>
    </row>
    <row r="61" spans="1:15" ht="22.5">
      <c r="A61" s="35">
        <v>13</v>
      </c>
      <c r="B61" s="36" t="s">
        <v>131</v>
      </c>
      <c r="C61" s="19">
        <v>5</v>
      </c>
      <c r="D61" s="20">
        <v>8</v>
      </c>
      <c r="E61" s="81" t="s">
        <v>133</v>
      </c>
      <c r="F61" s="82">
        <v>9</v>
      </c>
      <c r="G61" s="6">
        <v>75</v>
      </c>
      <c r="I61" s="135"/>
      <c r="J61" s="136"/>
      <c r="K61" s="130"/>
      <c r="L61" s="130"/>
      <c r="M61" s="132"/>
      <c r="N61" s="131"/>
      <c r="O61" s="131"/>
    </row>
    <row r="62" spans="1:15" ht="22.5">
      <c r="A62" s="35">
        <v>13</v>
      </c>
      <c r="B62" s="36" t="s">
        <v>131</v>
      </c>
      <c r="C62" s="19">
        <v>4</v>
      </c>
      <c r="D62" s="20">
        <v>9</v>
      </c>
      <c r="E62" s="5" t="s">
        <v>134</v>
      </c>
      <c r="F62" s="25">
        <v>12</v>
      </c>
      <c r="G62" s="6">
        <v>83</v>
      </c>
      <c r="I62" s="135"/>
      <c r="J62" s="136"/>
      <c r="K62" s="130"/>
      <c r="L62" s="130"/>
      <c r="M62" s="132"/>
      <c r="N62" s="131"/>
      <c r="O62" s="131"/>
    </row>
    <row r="63" spans="1:15" ht="22.5">
      <c r="A63" s="35">
        <v>13</v>
      </c>
      <c r="B63" s="36" t="s">
        <v>131</v>
      </c>
      <c r="C63" s="19">
        <v>3</v>
      </c>
      <c r="D63" s="20">
        <v>10</v>
      </c>
      <c r="E63" s="5" t="s">
        <v>135</v>
      </c>
      <c r="F63" s="25">
        <v>11</v>
      </c>
      <c r="G63" s="6">
        <v>85</v>
      </c>
      <c r="I63" s="135"/>
      <c r="J63" s="136"/>
      <c r="K63" s="130"/>
      <c r="L63" s="130"/>
      <c r="M63" s="132"/>
      <c r="N63" s="131"/>
      <c r="O63" s="131"/>
    </row>
    <row r="64" spans="1:15" ht="22.5">
      <c r="A64" s="35">
        <v>13</v>
      </c>
      <c r="B64" s="36" t="s">
        <v>131</v>
      </c>
      <c r="C64" s="19">
        <v>2</v>
      </c>
      <c r="D64" s="20">
        <v>11</v>
      </c>
      <c r="E64" s="60" t="s">
        <v>136</v>
      </c>
      <c r="F64" s="6">
        <v>11</v>
      </c>
      <c r="G64" s="6">
        <v>82</v>
      </c>
      <c r="I64" s="135"/>
      <c r="J64" s="136"/>
      <c r="K64" s="130"/>
      <c r="L64" s="130"/>
      <c r="M64" s="132"/>
      <c r="N64" s="131"/>
      <c r="O64" s="131"/>
    </row>
    <row r="65" spans="1:15" ht="22.5">
      <c r="A65" s="35">
        <v>13</v>
      </c>
      <c r="B65" s="36" t="s">
        <v>131</v>
      </c>
      <c r="C65" s="19">
        <v>1</v>
      </c>
      <c r="D65" s="20">
        <v>12</v>
      </c>
      <c r="E65" s="60" t="s">
        <v>137</v>
      </c>
      <c r="F65" s="6">
        <v>11</v>
      </c>
      <c r="G65" s="6">
        <v>78</v>
      </c>
      <c r="I65" s="135"/>
      <c r="J65" s="136"/>
      <c r="K65" s="130"/>
      <c r="L65" s="130"/>
      <c r="M65" s="133"/>
      <c r="N65" s="131"/>
      <c r="O65" s="131"/>
    </row>
    <row r="66" spans="1:15" ht="22.5">
      <c r="A66" s="85">
        <v>11</v>
      </c>
      <c r="B66" s="86" t="s">
        <v>145</v>
      </c>
      <c r="C66" s="87">
        <v>0</v>
      </c>
      <c r="D66" s="88">
        <v>12.5</v>
      </c>
      <c r="E66" s="89" t="s">
        <v>146</v>
      </c>
      <c r="F66" s="90"/>
      <c r="G66" s="125">
        <f>SUM(G67:G71)-MAX(G67:G71)</f>
        <v>323</v>
      </c>
      <c r="H66" s="129">
        <v>7</v>
      </c>
      <c r="I66" s="135"/>
      <c r="J66" s="136"/>
      <c r="K66" s="137"/>
      <c r="L66" s="137"/>
      <c r="M66" s="132"/>
      <c r="N66" s="131"/>
      <c r="O66" s="138"/>
    </row>
    <row r="67" spans="1:15" ht="22.5">
      <c r="A67" s="85">
        <v>11</v>
      </c>
      <c r="B67" s="86" t="s">
        <v>145</v>
      </c>
      <c r="C67" s="19">
        <v>5</v>
      </c>
      <c r="D67" s="20">
        <v>13</v>
      </c>
      <c r="E67" s="60" t="s">
        <v>147</v>
      </c>
      <c r="F67" s="6">
        <v>11</v>
      </c>
      <c r="G67" s="6">
        <v>87</v>
      </c>
      <c r="I67" s="135"/>
      <c r="J67" s="136"/>
      <c r="K67" s="130"/>
      <c r="L67" s="130"/>
      <c r="M67" s="132"/>
      <c r="N67" s="131"/>
      <c r="O67" s="131"/>
    </row>
    <row r="68" spans="1:15" ht="22.5">
      <c r="A68" s="85">
        <v>11</v>
      </c>
      <c r="B68" s="86" t="s">
        <v>145</v>
      </c>
      <c r="C68" s="19">
        <v>4</v>
      </c>
      <c r="D68" s="20">
        <v>14</v>
      </c>
      <c r="E68" s="60" t="s">
        <v>148</v>
      </c>
      <c r="F68" s="6">
        <v>12</v>
      </c>
      <c r="G68" s="6">
        <v>86</v>
      </c>
      <c r="I68" s="135"/>
      <c r="J68" s="136"/>
      <c r="K68" s="130"/>
      <c r="L68" s="130"/>
      <c r="M68" s="133"/>
      <c r="N68" s="131"/>
      <c r="O68" s="131"/>
    </row>
    <row r="69" spans="1:15" ht="22.5">
      <c r="A69" s="85">
        <v>11</v>
      </c>
      <c r="B69" s="86" t="s">
        <v>145</v>
      </c>
      <c r="C69" s="19">
        <v>3</v>
      </c>
      <c r="D69" s="20">
        <v>15</v>
      </c>
      <c r="E69" s="60" t="s">
        <v>149</v>
      </c>
      <c r="F69" s="6">
        <v>10</v>
      </c>
      <c r="G69" s="6">
        <v>74</v>
      </c>
      <c r="I69" s="135"/>
      <c r="J69" s="136"/>
      <c r="K69" s="130"/>
      <c r="L69" s="130"/>
      <c r="M69" s="133"/>
      <c r="N69" s="131"/>
      <c r="O69" s="131"/>
    </row>
    <row r="70" spans="1:15" ht="22.5">
      <c r="A70" s="85">
        <v>11</v>
      </c>
      <c r="B70" s="86" t="s">
        <v>145</v>
      </c>
      <c r="C70" s="19">
        <v>2</v>
      </c>
      <c r="D70" s="20">
        <v>16</v>
      </c>
      <c r="E70" s="91" t="s">
        <v>150</v>
      </c>
      <c r="F70" s="6">
        <v>11</v>
      </c>
      <c r="G70" s="6">
        <v>82</v>
      </c>
      <c r="I70" s="135"/>
      <c r="J70" s="136"/>
      <c r="K70" s="130"/>
      <c r="L70" s="130"/>
      <c r="M70" s="133"/>
      <c r="N70" s="131"/>
      <c r="O70" s="131"/>
    </row>
    <row r="71" spans="1:15" ht="22.5">
      <c r="A71" s="85">
        <v>11</v>
      </c>
      <c r="B71" s="86" t="s">
        <v>145</v>
      </c>
      <c r="C71" s="19">
        <v>1</v>
      </c>
      <c r="D71" s="20">
        <v>17</v>
      </c>
      <c r="E71" s="60" t="s">
        <v>151</v>
      </c>
      <c r="F71" s="92">
        <v>9</v>
      </c>
      <c r="G71" s="6">
        <v>81</v>
      </c>
      <c r="I71" s="135"/>
      <c r="J71" s="136"/>
      <c r="K71" s="130"/>
      <c r="L71" s="130"/>
      <c r="M71" s="133"/>
      <c r="N71" s="131"/>
      <c r="O71" s="131"/>
    </row>
    <row r="72" spans="1:15" ht="22.5">
      <c r="A72" s="48">
        <v>10</v>
      </c>
      <c r="B72" s="49" t="s">
        <v>152</v>
      </c>
      <c r="C72" s="93">
        <v>0</v>
      </c>
      <c r="D72" s="94">
        <v>13.5</v>
      </c>
      <c r="E72" s="52" t="s">
        <v>153</v>
      </c>
      <c r="F72" s="53"/>
      <c r="G72" s="119">
        <f>SUM(G73:G77)-MAX(G73:G77)</f>
        <v>323</v>
      </c>
      <c r="H72" s="129">
        <v>7</v>
      </c>
      <c r="I72" s="135"/>
      <c r="J72" s="136"/>
      <c r="K72" s="137"/>
      <c r="L72" s="137"/>
      <c r="M72" s="132"/>
      <c r="N72" s="131"/>
      <c r="O72" s="138"/>
    </row>
    <row r="73" spans="1:15" ht="22.5">
      <c r="A73" s="48">
        <v>10</v>
      </c>
      <c r="B73" s="49" t="s">
        <v>152</v>
      </c>
      <c r="C73" s="19">
        <v>5</v>
      </c>
      <c r="D73" s="20">
        <v>13</v>
      </c>
      <c r="E73" s="5" t="s">
        <v>154</v>
      </c>
      <c r="F73" s="25">
        <v>10</v>
      </c>
      <c r="G73" s="6">
        <v>83</v>
      </c>
      <c r="I73" s="135"/>
      <c r="J73" s="136"/>
      <c r="K73" s="130"/>
      <c r="L73" s="130"/>
      <c r="M73" s="132"/>
      <c r="N73" s="131"/>
      <c r="O73" s="131"/>
    </row>
    <row r="74" spans="1:15" ht="22.5">
      <c r="A74" s="48">
        <v>10</v>
      </c>
      <c r="B74" s="49" t="s">
        <v>152</v>
      </c>
      <c r="C74" s="19">
        <v>4</v>
      </c>
      <c r="D74" s="20">
        <v>14</v>
      </c>
      <c r="E74" s="5" t="s">
        <v>155</v>
      </c>
      <c r="F74" s="25">
        <v>10</v>
      </c>
      <c r="G74" s="6">
        <v>82</v>
      </c>
      <c r="I74" s="135"/>
      <c r="J74" s="136"/>
      <c r="K74" s="130"/>
      <c r="L74" s="130"/>
      <c r="M74" s="132"/>
      <c r="N74" s="131"/>
      <c r="O74" s="131"/>
    </row>
    <row r="75" spans="1:15" ht="22.5">
      <c r="A75" s="48">
        <v>10</v>
      </c>
      <c r="B75" s="49" t="s">
        <v>152</v>
      </c>
      <c r="C75" s="19">
        <v>3</v>
      </c>
      <c r="D75" s="20">
        <v>15</v>
      </c>
      <c r="E75" s="5" t="s">
        <v>156</v>
      </c>
      <c r="F75" s="25">
        <v>10</v>
      </c>
      <c r="G75" s="6">
        <v>78</v>
      </c>
      <c r="I75" s="135"/>
      <c r="J75" s="136"/>
      <c r="K75" s="130"/>
      <c r="L75" s="130"/>
      <c r="M75" s="132"/>
      <c r="N75" s="131"/>
      <c r="O75" s="131"/>
    </row>
    <row r="76" spans="1:15" ht="22.5">
      <c r="A76" s="48">
        <v>10</v>
      </c>
      <c r="B76" s="49" t="s">
        <v>152</v>
      </c>
      <c r="C76" s="19">
        <v>2</v>
      </c>
      <c r="D76" s="20">
        <v>16</v>
      </c>
      <c r="E76" s="5" t="s">
        <v>157</v>
      </c>
      <c r="F76" s="25">
        <v>12</v>
      </c>
      <c r="G76" s="6">
        <v>88</v>
      </c>
      <c r="I76" s="135"/>
      <c r="J76" s="136"/>
      <c r="K76" s="130"/>
      <c r="L76" s="130"/>
      <c r="M76" s="133"/>
      <c r="N76" s="131"/>
      <c r="O76" s="131"/>
    </row>
    <row r="77" spans="1:15" ht="22.5">
      <c r="A77" s="48">
        <v>10</v>
      </c>
      <c r="B77" s="49" t="s">
        <v>152</v>
      </c>
      <c r="C77" s="19">
        <v>1</v>
      </c>
      <c r="D77" s="20">
        <v>17</v>
      </c>
      <c r="E77" s="60" t="s">
        <v>158</v>
      </c>
      <c r="F77" s="6">
        <v>10</v>
      </c>
      <c r="G77" s="6">
        <v>80</v>
      </c>
      <c r="I77" s="135"/>
      <c r="J77" s="136"/>
      <c r="K77" s="130"/>
      <c r="L77" s="130"/>
      <c r="M77" s="133"/>
      <c r="N77" s="131"/>
      <c r="O77" s="131"/>
    </row>
    <row r="78" spans="1:15" ht="22.5">
      <c r="A78" s="95">
        <v>9</v>
      </c>
      <c r="B78" s="96" t="s">
        <v>159</v>
      </c>
      <c r="C78" s="97">
        <v>0</v>
      </c>
      <c r="D78" s="98">
        <v>14.5</v>
      </c>
      <c r="E78" s="99" t="s">
        <v>160</v>
      </c>
      <c r="F78" s="100"/>
      <c r="G78" s="126">
        <f>SUM(G79:G83)-MAX(G79:G83)</f>
        <v>324</v>
      </c>
      <c r="H78" s="129">
        <v>9</v>
      </c>
      <c r="I78" s="135"/>
      <c r="J78" s="136"/>
      <c r="K78" s="139"/>
      <c r="L78" s="139"/>
      <c r="M78" s="132"/>
      <c r="N78" s="131"/>
      <c r="O78" s="138"/>
    </row>
    <row r="79" spans="1:15" ht="22.5">
      <c r="A79" s="95">
        <v>9</v>
      </c>
      <c r="B79" s="96" t="s">
        <v>159</v>
      </c>
      <c r="C79" s="19">
        <v>5</v>
      </c>
      <c r="D79" s="20">
        <v>13</v>
      </c>
      <c r="E79" s="5" t="s">
        <v>161</v>
      </c>
      <c r="F79" s="25">
        <v>12</v>
      </c>
      <c r="G79" s="6">
        <v>83</v>
      </c>
      <c r="I79" s="135"/>
      <c r="J79" s="136"/>
      <c r="K79" s="130"/>
      <c r="L79" s="130"/>
      <c r="M79" s="132"/>
      <c r="N79" s="131"/>
      <c r="O79" s="131"/>
    </row>
    <row r="80" spans="1:15" ht="22.5">
      <c r="A80" s="95">
        <v>9</v>
      </c>
      <c r="B80" s="96" t="s">
        <v>159</v>
      </c>
      <c r="C80" s="19">
        <v>4</v>
      </c>
      <c r="D80" s="20">
        <v>14</v>
      </c>
      <c r="E80" s="60" t="s">
        <v>162</v>
      </c>
      <c r="F80" s="6">
        <v>12</v>
      </c>
      <c r="G80" s="6">
        <v>83</v>
      </c>
      <c r="I80" s="135"/>
      <c r="J80" s="136"/>
      <c r="K80" s="130"/>
      <c r="L80" s="130"/>
      <c r="M80" s="132"/>
      <c r="N80" s="131"/>
      <c r="O80" s="131"/>
    </row>
    <row r="81" spans="1:15" ht="22.5">
      <c r="A81" s="95">
        <v>9</v>
      </c>
      <c r="B81" s="96" t="s">
        <v>159</v>
      </c>
      <c r="C81" s="19">
        <v>3</v>
      </c>
      <c r="D81" s="20">
        <v>15</v>
      </c>
      <c r="E81" s="60" t="s">
        <v>163</v>
      </c>
      <c r="F81" s="6">
        <v>11</v>
      </c>
      <c r="G81" s="6">
        <v>80</v>
      </c>
      <c r="I81" s="135"/>
      <c r="J81" s="136"/>
      <c r="K81" s="130"/>
      <c r="L81" s="130"/>
      <c r="M81" s="132"/>
      <c r="N81" s="131"/>
      <c r="O81" s="131"/>
    </row>
    <row r="82" spans="1:15" ht="22.5">
      <c r="A82" s="95">
        <v>9</v>
      </c>
      <c r="B82" s="96" t="s">
        <v>159</v>
      </c>
      <c r="C82" s="19">
        <v>2</v>
      </c>
      <c r="D82" s="20">
        <v>16</v>
      </c>
      <c r="E82" s="60" t="s">
        <v>164</v>
      </c>
      <c r="F82" s="6">
        <v>11</v>
      </c>
      <c r="G82" s="6">
        <v>80</v>
      </c>
      <c r="I82" s="135"/>
      <c r="J82" s="136"/>
      <c r="K82" s="130"/>
      <c r="L82" s="130"/>
      <c r="M82" s="132"/>
      <c r="N82" s="131"/>
      <c r="O82" s="131"/>
    </row>
    <row r="83" spans="1:15" ht="22.5">
      <c r="A83" s="95">
        <v>9</v>
      </c>
      <c r="B83" s="96" t="s">
        <v>159</v>
      </c>
      <c r="C83" s="19">
        <v>1</v>
      </c>
      <c r="D83" s="20">
        <v>17</v>
      </c>
      <c r="E83" s="60" t="s">
        <v>165</v>
      </c>
      <c r="F83" s="6">
        <v>12</v>
      </c>
      <c r="G83" s="6">
        <v>81</v>
      </c>
      <c r="I83" s="135"/>
      <c r="J83" s="136"/>
      <c r="K83" s="130"/>
      <c r="L83" s="130"/>
      <c r="M83" s="132"/>
      <c r="N83" s="131"/>
      <c r="O83" s="131"/>
    </row>
    <row r="84" spans="1:15" ht="22.5">
      <c r="A84" s="61">
        <v>3</v>
      </c>
      <c r="B84" s="62" t="s">
        <v>33</v>
      </c>
      <c r="C84" s="114">
        <v>0</v>
      </c>
      <c r="D84" s="115">
        <v>20.5</v>
      </c>
      <c r="E84" s="65" t="s">
        <v>34</v>
      </c>
      <c r="F84" s="66"/>
      <c r="G84" s="128">
        <f>SUM(G85:G89)-MAX(G85:G88)</f>
        <v>325</v>
      </c>
      <c r="H84" s="129">
        <v>10</v>
      </c>
      <c r="I84" s="135"/>
      <c r="J84" s="136"/>
      <c r="K84" s="139"/>
      <c r="L84" s="139"/>
      <c r="M84" s="132"/>
      <c r="N84" s="131"/>
      <c r="O84" s="138"/>
    </row>
    <row r="85" spans="1:15" ht="22.5">
      <c r="A85" s="61">
        <v>3</v>
      </c>
      <c r="B85" s="62" t="s">
        <v>33</v>
      </c>
      <c r="C85" s="19">
        <v>5</v>
      </c>
      <c r="D85" s="20">
        <v>23</v>
      </c>
      <c r="E85" s="5" t="s">
        <v>35</v>
      </c>
      <c r="F85" s="25">
        <v>11</v>
      </c>
      <c r="G85" s="6">
        <v>88</v>
      </c>
      <c r="I85" s="135"/>
      <c r="J85" s="136"/>
      <c r="K85" s="130"/>
      <c r="L85" s="130"/>
      <c r="M85" s="133"/>
      <c r="N85" s="131"/>
      <c r="O85" s="131"/>
    </row>
    <row r="86" spans="1:15" ht="22.5">
      <c r="A86" s="61">
        <v>3</v>
      </c>
      <c r="B86" s="62" t="s">
        <v>33</v>
      </c>
      <c r="C86" s="19">
        <v>4</v>
      </c>
      <c r="D86" s="20">
        <v>24</v>
      </c>
      <c r="E86" s="60" t="s">
        <v>36</v>
      </c>
      <c r="F86" s="6">
        <v>11</v>
      </c>
      <c r="G86" s="6">
        <v>84</v>
      </c>
      <c r="I86" s="135"/>
      <c r="J86" s="136"/>
      <c r="K86" s="130"/>
      <c r="L86" s="130"/>
      <c r="M86" s="133"/>
      <c r="N86" s="131"/>
      <c r="O86" s="131"/>
    </row>
    <row r="87" spans="1:15" ht="22.5">
      <c r="A87" s="61">
        <v>3</v>
      </c>
      <c r="B87" s="62" t="s">
        <v>33</v>
      </c>
      <c r="C87" s="19">
        <v>3</v>
      </c>
      <c r="D87" s="20">
        <v>25</v>
      </c>
      <c r="E87" s="5" t="s">
        <v>37</v>
      </c>
      <c r="F87" s="25">
        <v>12</v>
      </c>
      <c r="G87" s="6">
        <v>88</v>
      </c>
      <c r="I87" s="135"/>
      <c r="J87" s="136"/>
      <c r="K87" s="130"/>
      <c r="L87" s="130"/>
      <c r="M87" s="133"/>
      <c r="N87" s="131"/>
      <c r="O87" s="131"/>
    </row>
    <row r="88" spans="1:15" ht="22.5">
      <c r="A88" s="61">
        <v>3</v>
      </c>
      <c r="B88" s="62" t="s">
        <v>33</v>
      </c>
      <c r="C88" s="19">
        <v>2</v>
      </c>
      <c r="D88" s="20">
        <v>26</v>
      </c>
      <c r="E88" s="60" t="s">
        <v>38</v>
      </c>
      <c r="F88" s="6">
        <v>9</v>
      </c>
      <c r="G88" s="6">
        <v>78</v>
      </c>
      <c r="I88" s="135"/>
      <c r="J88" s="136"/>
      <c r="K88" s="130"/>
      <c r="L88" s="130"/>
      <c r="M88" s="134"/>
      <c r="N88" s="131"/>
      <c r="O88" s="131"/>
    </row>
    <row r="89" spans="1:15" ht="22.5">
      <c r="A89" s="61">
        <v>3</v>
      </c>
      <c r="B89" s="62" t="s">
        <v>33</v>
      </c>
      <c r="C89" s="19">
        <v>1</v>
      </c>
      <c r="D89" s="20">
        <v>27</v>
      </c>
      <c r="E89" s="60" t="s">
        <v>39</v>
      </c>
      <c r="F89" s="6">
        <v>11</v>
      </c>
      <c r="G89" s="6">
        <v>75</v>
      </c>
      <c r="I89" s="135"/>
      <c r="J89" s="136"/>
      <c r="K89" s="130"/>
      <c r="L89" s="130"/>
      <c r="M89" s="133"/>
      <c r="N89" s="131"/>
      <c r="O89" s="131"/>
    </row>
    <row r="90" spans="1:15" ht="22.5">
      <c r="A90" s="35">
        <v>20</v>
      </c>
      <c r="B90" s="36" t="s">
        <v>83</v>
      </c>
      <c r="C90" s="37">
        <v>0.5</v>
      </c>
      <c r="D90" s="38">
        <v>3.5</v>
      </c>
      <c r="E90" s="39" t="s">
        <v>84</v>
      </c>
      <c r="F90" s="40"/>
      <c r="G90" s="121">
        <f>SUM(G91:G95)-MAX(G91:G95)</f>
        <v>329</v>
      </c>
      <c r="H90" s="129">
        <v>11</v>
      </c>
      <c r="I90" s="135"/>
      <c r="J90" s="136"/>
      <c r="K90" s="139"/>
      <c r="L90" s="139"/>
      <c r="M90" s="132"/>
      <c r="N90" s="131"/>
      <c r="O90" s="138"/>
    </row>
    <row r="91" spans="1:15" ht="22.5">
      <c r="A91" s="35">
        <v>20</v>
      </c>
      <c r="B91" s="36" t="s">
        <v>83</v>
      </c>
      <c r="C91" s="19">
        <v>5</v>
      </c>
      <c r="D91" s="20">
        <v>3</v>
      </c>
      <c r="E91" s="41" t="s">
        <v>85</v>
      </c>
      <c r="F91" s="25">
        <v>10</v>
      </c>
      <c r="G91" s="6">
        <v>89</v>
      </c>
      <c r="I91" s="135"/>
      <c r="J91" s="136"/>
      <c r="K91" s="130"/>
      <c r="L91" s="130"/>
      <c r="M91" s="132"/>
      <c r="N91" s="131"/>
      <c r="O91" s="131"/>
    </row>
    <row r="92" spans="1:15" ht="22.5">
      <c r="A92" s="35">
        <v>20</v>
      </c>
      <c r="B92" s="36" t="s">
        <v>83</v>
      </c>
      <c r="C92" s="19">
        <v>4</v>
      </c>
      <c r="D92" s="20">
        <v>4</v>
      </c>
      <c r="E92" s="5" t="s">
        <v>86</v>
      </c>
      <c r="F92" s="25">
        <v>10</v>
      </c>
      <c r="G92" s="6">
        <v>97</v>
      </c>
      <c r="I92" s="135"/>
      <c r="J92" s="136"/>
      <c r="K92" s="130"/>
      <c r="L92" s="130"/>
      <c r="M92" s="132"/>
      <c r="N92" s="131"/>
      <c r="O92" s="131"/>
    </row>
    <row r="93" spans="1:15" ht="22.5">
      <c r="A93" s="35">
        <v>20</v>
      </c>
      <c r="B93" s="36" t="s">
        <v>83</v>
      </c>
      <c r="C93" s="19">
        <v>3</v>
      </c>
      <c r="D93" s="20">
        <v>5</v>
      </c>
      <c r="E93" s="5" t="s">
        <v>87</v>
      </c>
      <c r="F93" s="25">
        <v>12</v>
      </c>
      <c r="G93" s="6">
        <v>86</v>
      </c>
      <c r="I93" s="135"/>
      <c r="J93" s="136"/>
      <c r="K93" s="130"/>
      <c r="L93" s="130"/>
      <c r="M93" s="132"/>
      <c r="N93" s="131"/>
      <c r="O93" s="131"/>
    </row>
    <row r="94" spans="1:15" ht="22.5">
      <c r="A94" s="35">
        <v>20</v>
      </c>
      <c r="B94" s="36" t="s">
        <v>83</v>
      </c>
      <c r="C94" s="19">
        <v>2</v>
      </c>
      <c r="D94" s="20">
        <v>6</v>
      </c>
      <c r="E94" s="5" t="s">
        <v>88</v>
      </c>
      <c r="F94" s="25">
        <v>12</v>
      </c>
      <c r="G94" s="6">
        <v>73</v>
      </c>
      <c r="I94" s="135"/>
      <c r="J94" s="136"/>
      <c r="K94" s="130"/>
      <c r="L94" s="130"/>
      <c r="M94" s="132"/>
      <c r="N94" s="131"/>
      <c r="O94" s="131"/>
    </row>
    <row r="95" spans="1:15" ht="22.5">
      <c r="A95" s="35">
        <v>20</v>
      </c>
      <c r="B95" s="36" t="s">
        <v>83</v>
      </c>
      <c r="C95" s="19">
        <v>1</v>
      </c>
      <c r="D95" s="20">
        <v>7</v>
      </c>
      <c r="E95" s="5" t="s">
        <v>89</v>
      </c>
      <c r="F95" s="25">
        <v>12</v>
      </c>
      <c r="G95" s="6">
        <v>81</v>
      </c>
      <c r="I95" s="135"/>
      <c r="J95" s="136"/>
      <c r="K95" s="130"/>
      <c r="L95" s="130"/>
      <c r="M95" s="133"/>
      <c r="N95" s="131"/>
      <c r="O95" s="131"/>
    </row>
    <row r="96" spans="1:15" ht="22.5">
      <c r="A96" s="35">
        <v>7</v>
      </c>
      <c r="B96" s="36" t="s">
        <v>5</v>
      </c>
      <c r="C96" s="103">
        <v>0</v>
      </c>
      <c r="D96" s="104">
        <v>16.5</v>
      </c>
      <c r="E96" s="39" t="s">
        <v>6</v>
      </c>
      <c r="F96" s="40"/>
      <c r="G96" s="121">
        <f>SUM(G97:G101)-MAX(G97:G101)</f>
        <v>330</v>
      </c>
      <c r="H96" s="129">
        <v>12</v>
      </c>
      <c r="I96" s="135"/>
      <c r="J96" s="136"/>
      <c r="K96" s="139"/>
      <c r="L96" s="139"/>
      <c r="M96" s="132"/>
      <c r="N96" s="131"/>
      <c r="O96" s="138"/>
    </row>
    <row r="97" spans="1:15" ht="22.5">
      <c r="A97" s="35">
        <v>7</v>
      </c>
      <c r="B97" s="36" t="s">
        <v>5</v>
      </c>
      <c r="C97" s="19">
        <v>5</v>
      </c>
      <c r="D97" s="20">
        <v>18</v>
      </c>
      <c r="E97" s="5" t="s">
        <v>7</v>
      </c>
      <c r="F97" s="25">
        <v>11</v>
      </c>
      <c r="G97" s="6">
        <v>84</v>
      </c>
      <c r="I97" s="135"/>
      <c r="J97" s="136"/>
      <c r="K97" s="130"/>
      <c r="L97" s="130"/>
      <c r="M97" s="132"/>
      <c r="N97" s="131"/>
      <c r="O97" s="131"/>
    </row>
    <row r="98" spans="1:15" ht="22.5">
      <c r="A98" s="35">
        <v>7</v>
      </c>
      <c r="B98" s="36" t="s">
        <v>5</v>
      </c>
      <c r="C98" s="19">
        <v>4</v>
      </c>
      <c r="D98" s="20">
        <v>19</v>
      </c>
      <c r="E98" s="5" t="s">
        <v>8</v>
      </c>
      <c r="F98" s="25">
        <v>11</v>
      </c>
      <c r="G98" s="6">
        <v>94</v>
      </c>
      <c r="I98" s="135"/>
      <c r="J98" s="136"/>
      <c r="K98" s="130"/>
      <c r="L98" s="130"/>
      <c r="M98" s="133"/>
      <c r="N98" s="131"/>
      <c r="O98" s="131"/>
    </row>
    <row r="99" spans="1:15" ht="22.5">
      <c r="A99" s="35">
        <v>7</v>
      </c>
      <c r="B99" s="36" t="s">
        <v>5</v>
      </c>
      <c r="C99" s="19">
        <v>3</v>
      </c>
      <c r="D99" s="20">
        <v>20</v>
      </c>
      <c r="E99" s="5" t="s">
        <v>9</v>
      </c>
      <c r="F99" s="25">
        <v>9</v>
      </c>
      <c r="G99" s="6">
        <v>87</v>
      </c>
      <c r="I99" s="135"/>
      <c r="J99" s="136"/>
      <c r="K99" s="130"/>
      <c r="L99" s="130"/>
      <c r="M99" s="133"/>
      <c r="N99" s="131"/>
      <c r="O99" s="131"/>
    </row>
    <row r="100" spans="1:15" ht="22.5">
      <c r="A100" s="35">
        <v>7</v>
      </c>
      <c r="B100" s="36" t="s">
        <v>5</v>
      </c>
      <c r="C100" s="19">
        <v>2</v>
      </c>
      <c r="D100" s="20">
        <v>21</v>
      </c>
      <c r="E100" s="5" t="s">
        <v>10</v>
      </c>
      <c r="F100" s="25">
        <v>10</v>
      </c>
      <c r="G100" s="6">
        <v>81</v>
      </c>
      <c r="I100" s="135"/>
      <c r="J100" s="136"/>
      <c r="K100" s="130"/>
      <c r="L100" s="130"/>
      <c r="M100" s="133"/>
      <c r="N100" s="131"/>
      <c r="O100" s="131"/>
    </row>
    <row r="101" spans="1:15" ht="22.5">
      <c r="A101" s="35">
        <v>7</v>
      </c>
      <c r="B101" s="36" t="s">
        <v>5</v>
      </c>
      <c r="C101" s="19">
        <v>1</v>
      </c>
      <c r="D101" s="20">
        <v>22</v>
      </c>
      <c r="E101" s="60" t="s">
        <v>11</v>
      </c>
      <c r="F101" s="6">
        <v>9</v>
      </c>
      <c r="G101" s="6">
        <v>78</v>
      </c>
      <c r="I101" s="135"/>
      <c r="J101" s="136"/>
      <c r="K101" s="130"/>
      <c r="L101" s="130"/>
      <c r="M101" s="133"/>
      <c r="N101" s="131"/>
      <c r="O101" s="131"/>
    </row>
    <row r="102" spans="1:15" ht="22.5">
      <c r="A102" s="54">
        <v>17</v>
      </c>
      <c r="B102" s="55" t="s">
        <v>103</v>
      </c>
      <c r="C102" s="56">
        <v>0.5</v>
      </c>
      <c r="D102" s="57">
        <v>6.5</v>
      </c>
      <c r="E102" s="58" t="s">
        <v>104</v>
      </c>
      <c r="F102" s="59"/>
      <c r="G102" s="122">
        <f>SUM(G103:G107)-MAX(G103:G107)</f>
        <v>331</v>
      </c>
      <c r="H102" s="129">
        <v>13</v>
      </c>
      <c r="I102" s="135"/>
      <c r="J102" s="136"/>
      <c r="K102" s="139"/>
      <c r="L102" s="139"/>
      <c r="M102" s="132"/>
      <c r="N102" s="131"/>
      <c r="O102" s="138"/>
    </row>
    <row r="103" spans="1:15" ht="22.5">
      <c r="A103" s="54">
        <v>17</v>
      </c>
      <c r="B103" s="55" t="s">
        <v>103</v>
      </c>
      <c r="C103" s="19">
        <v>5</v>
      </c>
      <c r="D103" s="20">
        <v>3</v>
      </c>
      <c r="E103" s="60" t="s">
        <v>105</v>
      </c>
      <c r="F103" s="6">
        <v>12</v>
      </c>
      <c r="G103" s="6">
        <v>100</v>
      </c>
      <c r="I103" s="135"/>
      <c r="J103" s="136"/>
      <c r="K103" s="130"/>
      <c r="L103" s="130"/>
      <c r="M103" s="134"/>
      <c r="N103" s="131"/>
      <c r="O103" s="131"/>
    </row>
    <row r="104" spans="1:15" ht="22.5">
      <c r="A104" s="54">
        <v>17</v>
      </c>
      <c r="B104" s="55" t="s">
        <v>103</v>
      </c>
      <c r="C104" s="19">
        <v>4</v>
      </c>
      <c r="D104" s="20">
        <v>4</v>
      </c>
      <c r="E104" s="5" t="s">
        <v>106</v>
      </c>
      <c r="F104" s="25">
        <v>9</v>
      </c>
      <c r="G104" s="6">
        <v>87</v>
      </c>
      <c r="I104" s="135"/>
      <c r="J104" s="136"/>
      <c r="K104" s="130"/>
      <c r="L104" s="130"/>
      <c r="M104" s="132"/>
      <c r="N104" s="131"/>
      <c r="O104" s="131"/>
    </row>
    <row r="105" spans="1:15" ht="22.5">
      <c r="A105" s="54">
        <v>17</v>
      </c>
      <c r="B105" s="55" t="s">
        <v>103</v>
      </c>
      <c r="C105" s="19">
        <v>3</v>
      </c>
      <c r="D105" s="20">
        <v>5</v>
      </c>
      <c r="E105" s="5" t="s">
        <v>107</v>
      </c>
      <c r="F105" s="25">
        <v>12</v>
      </c>
      <c r="G105" s="6">
        <v>83</v>
      </c>
      <c r="I105" s="135"/>
      <c r="J105" s="136"/>
      <c r="K105" s="130"/>
      <c r="L105" s="130"/>
      <c r="M105" s="132"/>
      <c r="N105" s="131"/>
      <c r="O105" s="131"/>
    </row>
    <row r="106" spans="1:15" ht="22.5">
      <c r="A106" s="54">
        <v>17</v>
      </c>
      <c r="B106" s="55" t="s">
        <v>103</v>
      </c>
      <c r="C106" s="19">
        <v>2</v>
      </c>
      <c r="D106" s="20">
        <v>6</v>
      </c>
      <c r="E106" s="5" t="s">
        <v>108</v>
      </c>
      <c r="F106" s="25">
        <v>10</v>
      </c>
      <c r="G106" s="6">
        <v>86</v>
      </c>
      <c r="I106" s="135"/>
      <c r="J106" s="136"/>
      <c r="K106" s="130"/>
      <c r="L106" s="130"/>
      <c r="M106" s="132"/>
      <c r="N106" s="131"/>
      <c r="O106" s="131"/>
    </row>
    <row r="107" spans="1:15" ht="22.5">
      <c r="A107" s="54">
        <v>17</v>
      </c>
      <c r="B107" s="55" t="s">
        <v>103</v>
      </c>
      <c r="C107" s="19">
        <v>1</v>
      </c>
      <c r="D107" s="20">
        <v>7</v>
      </c>
      <c r="E107" s="5" t="s">
        <v>109</v>
      </c>
      <c r="F107" s="25">
        <v>12</v>
      </c>
      <c r="G107" s="6">
        <v>75</v>
      </c>
      <c r="I107" s="135"/>
      <c r="J107" s="136"/>
      <c r="K107" s="130"/>
      <c r="L107" s="130"/>
      <c r="M107" s="132"/>
      <c r="N107" s="131"/>
      <c r="O107" s="131"/>
    </row>
    <row r="108" spans="1:15" ht="22.5">
      <c r="A108" s="42">
        <v>19</v>
      </c>
      <c r="B108" s="43" t="s">
        <v>90</v>
      </c>
      <c r="C108" s="44">
        <v>0.5</v>
      </c>
      <c r="D108" s="45">
        <v>4.5</v>
      </c>
      <c r="E108" s="46" t="s">
        <v>91</v>
      </c>
      <c r="F108" s="47"/>
      <c r="G108" s="120">
        <f>SUM(G109:G113)-MAX(G109:G113)</f>
        <v>333</v>
      </c>
      <c r="H108" s="129">
        <v>14</v>
      </c>
      <c r="I108" s="135"/>
      <c r="J108" s="136"/>
      <c r="K108" s="139"/>
      <c r="L108" s="139"/>
      <c r="M108" s="132"/>
      <c r="N108" s="131"/>
      <c r="O108" s="138"/>
    </row>
    <row r="109" spans="1:15" ht="22.5">
      <c r="A109" s="42">
        <v>19</v>
      </c>
      <c r="B109" s="43" t="s">
        <v>90</v>
      </c>
      <c r="C109" s="19">
        <v>5</v>
      </c>
      <c r="D109" s="20">
        <v>3</v>
      </c>
      <c r="E109" s="5" t="s">
        <v>92</v>
      </c>
      <c r="F109" s="25">
        <v>10</v>
      </c>
      <c r="G109" s="6">
        <v>87</v>
      </c>
      <c r="I109" s="135"/>
      <c r="J109" s="136"/>
      <c r="K109" s="130"/>
      <c r="L109" s="130"/>
      <c r="M109" s="132"/>
      <c r="N109" s="131"/>
      <c r="O109" s="131"/>
    </row>
    <row r="110" spans="1:15" ht="22.5">
      <c r="A110" s="42">
        <v>19</v>
      </c>
      <c r="B110" s="43" t="s">
        <v>90</v>
      </c>
      <c r="C110" s="19">
        <v>4</v>
      </c>
      <c r="D110" s="20">
        <v>4</v>
      </c>
      <c r="E110" s="5" t="s">
        <v>93</v>
      </c>
      <c r="F110" s="25">
        <v>11</v>
      </c>
      <c r="G110" s="6">
        <v>94</v>
      </c>
      <c r="I110" s="135"/>
      <c r="J110" s="136"/>
      <c r="K110" s="130"/>
      <c r="L110" s="130"/>
      <c r="M110" s="132"/>
      <c r="N110" s="131"/>
      <c r="O110" s="131"/>
    </row>
    <row r="111" spans="1:15" ht="22.5">
      <c r="A111" s="42">
        <v>19</v>
      </c>
      <c r="B111" s="43" t="s">
        <v>90</v>
      </c>
      <c r="C111" s="19">
        <v>3</v>
      </c>
      <c r="D111" s="20">
        <v>5</v>
      </c>
      <c r="E111" s="5" t="s">
        <v>94</v>
      </c>
      <c r="F111" s="25">
        <v>11</v>
      </c>
      <c r="G111" s="6">
        <v>80</v>
      </c>
      <c r="I111" s="135"/>
      <c r="J111" s="136"/>
      <c r="K111" s="130"/>
      <c r="L111" s="130"/>
      <c r="M111" s="132"/>
      <c r="N111" s="131"/>
      <c r="O111" s="131"/>
    </row>
    <row r="112" spans="1:15" ht="22.5">
      <c r="A112" s="42">
        <v>19</v>
      </c>
      <c r="B112" s="43" t="s">
        <v>90</v>
      </c>
      <c r="C112" s="19">
        <v>2</v>
      </c>
      <c r="D112" s="20">
        <v>6</v>
      </c>
      <c r="E112" s="5" t="s">
        <v>95</v>
      </c>
      <c r="F112" s="25">
        <v>12</v>
      </c>
      <c r="G112" s="6">
        <v>86</v>
      </c>
      <c r="I112" s="135"/>
      <c r="J112" s="136"/>
      <c r="K112" s="130"/>
      <c r="L112" s="130"/>
      <c r="M112" s="132"/>
      <c r="N112" s="131"/>
      <c r="O112" s="131"/>
    </row>
    <row r="113" spans="1:15" ht="22.5">
      <c r="A113" s="42">
        <v>19</v>
      </c>
      <c r="B113" s="43" t="s">
        <v>90</v>
      </c>
      <c r="C113" s="19">
        <v>1</v>
      </c>
      <c r="D113" s="20">
        <v>7</v>
      </c>
      <c r="E113" s="5" t="s">
        <v>96</v>
      </c>
      <c r="F113" s="25">
        <v>12</v>
      </c>
      <c r="G113" s="6">
        <v>80</v>
      </c>
      <c r="I113" s="135"/>
      <c r="J113" s="136"/>
      <c r="K113" s="130"/>
      <c r="L113" s="130"/>
      <c r="M113" s="133"/>
      <c r="N113" s="131"/>
      <c r="O113" s="131"/>
    </row>
    <row r="114" spans="1:15" ht="22.5">
      <c r="A114" s="17">
        <v>14</v>
      </c>
      <c r="B114" s="74" t="s">
        <v>124</v>
      </c>
      <c r="C114" s="75">
        <v>0.5</v>
      </c>
      <c r="D114" s="76">
        <v>9.5</v>
      </c>
      <c r="E114" s="77" t="s">
        <v>125</v>
      </c>
      <c r="F114" s="78"/>
      <c r="G114" s="124">
        <f>SUM(G115:G119)-MAX(G115:G119)</f>
        <v>334</v>
      </c>
      <c r="H114" s="129">
        <v>15</v>
      </c>
      <c r="I114" s="135"/>
      <c r="J114" s="136"/>
      <c r="K114" s="139"/>
      <c r="L114" s="139"/>
      <c r="M114" s="132"/>
      <c r="N114" s="131"/>
      <c r="O114" s="138"/>
    </row>
    <row r="115" spans="1:15" ht="22.5">
      <c r="A115" s="17">
        <v>14</v>
      </c>
      <c r="B115" s="74" t="s">
        <v>124</v>
      </c>
      <c r="C115" s="19">
        <v>5</v>
      </c>
      <c r="D115" s="20">
        <v>8</v>
      </c>
      <c r="E115" s="5" t="s">
        <v>126</v>
      </c>
      <c r="F115" s="79"/>
      <c r="G115" s="80">
        <v>73</v>
      </c>
      <c r="I115" s="135"/>
      <c r="J115" s="136"/>
      <c r="K115" s="130"/>
      <c r="L115" s="130"/>
      <c r="M115" s="132"/>
      <c r="N115" s="131"/>
      <c r="O115" s="131"/>
    </row>
    <row r="116" spans="1:15" ht="22.5">
      <c r="A116" s="17">
        <v>14</v>
      </c>
      <c r="B116" s="74" t="s">
        <v>124</v>
      </c>
      <c r="C116" s="19">
        <v>4</v>
      </c>
      <c r="D116" s="20">
        <v>9</v>
      </c>
      <c r="E116" s="60" t="s">
        <v>127</v>
      </c>
      <c r="F116" s="80"/>
      <c r="G116" s="80">
        <v>75</v>
      </c>
      <c r="I116" s="135"/>
      <c r="J116" s="136"/>
      <c r="K116" s="130"/>
      <c r="L116" s="130"/>
      <c r="M116" s="132"/>
      <c r="N116" s="131"/>
      <c r="O116" s="131"/>
    </row>
    <row r="117" spans="1:15" ht="22.5">
      <c r="A117" s="17">
        <v>14</v>
      </c>
      <c r="B117" s="74" t="s">
        <v>124</v>
      </c>
      <c r="C117" s="19">
        <v>3</v>
      </c>
      <c r="D117" s="20">
        <v>10</v>
      </c>
      <c r="E117" s="60" t="s">
        <v>128</v>
      </c>
      <c r="F117" s="6"/>
      <c r="G117" s="6">
        <v>95</v>
      </c>
      <c r="I117" s="135"/>
      <c r="J117" s="136"/>
      <c r="K117" s="130"/>
      <c r="L117" s="130"/>
      <c r="M117" s="133"/>
      <c r="N117" s="131"/>
      <c r="O117" s="131"/>
    </row>
    <row r="118" spans="1:15" ht="22.5">
      <c r="A118" s="17">
        <v>14</v>
      </c>
      <c r="B118" s="74" t="s">
        <v>124</v>
      </c>
      <c r="C118" s="19">
        <v>2</v>
      </c>
      <c r="D118" s="20">
        <v>11</v>
      </c>
      <c r="E118" s="60" t="s">
        <v>129</v>
      </c>
      <c r="F118" s="6"/>
      <c r="G118" s="6">
        <v>91</v>
      </c>
      <c r="I118" s="135"/>
      <c r="J118" s="136"/>
      <c r="K118" s="130"/>
      <c r="L118" s="130"/>
      <c r="M118" s="133"/>
      <c r="N118" s="131"/>
      <c r="O118" s="131"/>
    </row>
    <row r="119" spans="1:15" ht="22.5">
      <c r="A119" s="17">
        <v>14</v>
      </c>
      <c r="B119" s="74" t="s">
        <v>124</v>
      </c>
      <c r="C119" s="19">
        <v>1</v>
      </c>
      <c r="D119" s="20">
        <v>12</v>
      </c>
      <c r="E119" s="60" t="s">
        <v>130</v>
      </c>
      <c r="F119" s="6"/>
      <c r="G119" s="6">
        <v>113</v>
      </c>
      <c r="I119" s="135"/>
      <c r="J119" s="136"/>
      <c r="K119" s="130"/>
      <c r="L119" s="130"/>
      <c r="M119" s="133"/>
      <c r="N119" s="131"/>
      <c r="O119" s="131"/>
    </row>
    <row r="120" spans="1:15" ht="22.5">
      <c r="A120" s="48">
        <v>18</v>
      </c>
      <c r="B120" s="49" t="s">
        <v>97</v>
      </c>
      <c r="C120" s="50">
        <v>0.5</v>
      </c>
      <c r="D120" s="51">
        <v>5.5</v>
      </c>
      <c r="E120" s="52"/>
      <c r="F120" s="53"/>
      <c r="G120" s="119">
        <f>SUM(G121:G125)-MAX(G121:G125)</f>
        <v>338</v>
      </c>
      <c r="H120" s="129">
        <v>16</v>
      </c>
      <c r="I120" s="135"/>
      <c r="J120" s="140"/>
      <c r="K120" s="139"/>
      <c r="L120" s="139"/>
      <c r="M120" s="132"/>
      <c r="N120" s="131"/>
      <c r="O120" s="138"/>
    </row>
    <row r="121" spans="1:15" ht="22.5">
      <c r="A121" s="48">
        <v>18</v>
      </c>
      <c r="B121" s="49" t="s">
        <v>97</v>
      </c>
      <c r="C121" s="19">
        <v>5</v>
      </c>
      <c r="D121" s="20">
        <v>3</v>
      </c>
      <c r="E121" s="5" t="s">
        <v>98</v>
      </c>
      <c r="F121" s="25"/>
      <c r="G121" s="6">
        <v>87</v>
      </c>
      <c r="I121" s="135"/>
      <c r="J121" s="140"/>
      <c r="K121" s="130"/>
      <c r="L121" s="130"/>
      <c r="M121" s="132"/>
      <c r="N121" s="131"/>
      <c r="O121" s="131"/>
    </row>
    <row r="122" spans="1:15" ht="22.5">
      <c r="A122" s="48">
        <v>18</v>
      </c>
      <c r="B122" s="49" t="s">
        <v>97</v>
      </c>
      <c r="C122" s="19">
        <v>4</v>
      </c>
      <c r="D122" s="20">
        <v>4</v>
      </c>
      <c r="E122" s="5" t="s">
        <v>99</v>
      </c>
      <c r="F122" s="25"/>
      <c r="G122" s="6">
        <v>90</v>
      </c>
      <c r="I122" s="135"/>
      <c r="J122" s="140"/>
      <c r="K122" s="130"/>
      <c r="L122" s="130"/>
      <c r="M122" s="132"/>
      <c r="N122" s="131"/>
      <c r="O122" s="131"/>
    </row>
    <row r="123" spans="1:15" ht="22.5">
      <c r="A123" s="48">
        <v>18</v>
      </c>
      <c r="B123" s="49" t="s">
        <v>97</v>
      </c>
      <c r="C123" s="19">
        <v>3</v>
      </c>
      <c r="D123" s="20">
        <v>5</v>
      </c>
      <c r="E123" s="5" t="s">
        <v>100</v>
      </c>
      <c r="F123" s="25"/>
      <c r="G123" s="6">
        <v>87</v>
      </c>
      <c r="I123" s="135"/>
      <c r="J123" s="140"/>
      <c r="K123" s="130"/>
      <c r="L123" s="130"/>
      <c r="M123" s="132"/>
      <c r="N123" s="131"/>
      <c r="O123" s="131"/>
    </row>
    <row r="124" spans="1:15" ht="22.5">
      <c r="A124" s="48">
        <v>18</v>
      </c>
      <c r="B124" s="49" t="s">
        <v>97</v>
      </c>
      <c r="C124" s="19">
        <v>2</v>
      </c>
      <c r="D124" s="20">
        <v>6</v>
      </c>
      <c r="E124" s="5" t="s">
        <v>101</v>
      </c>
      <c r="F124" s="25"/>
      <c r="G124" s="6">
        <v>86</v>
      </c>
      <c r="I124" s="135"/>
      <c r="J124" s="140"/>
      <c r="K124" s="130"/>
      <c r="L124" s="130"/>
      <c r="M124" s="132"/>
      <c r="N124" s="131"/>
      <c r="O124" s="131"/>
    </row>
    <row r="125" spans="1:15" ht="22.5">
      <c r="A125" s="48">
        <v>18</v>
      </c>
      <c r="B125" s="49" t="s">
        <v>97</v>
      </c>
      <c r="C125" s="19">
        <v>1</v>
      </c>
      <c r="D125" s="20">
        <v>7</v>
      </c>
      <c r="E125" s="5" t="s">
        <v>102</v>
      </c>
      <c r="F125" s="25"/>
      <c r="G125" s="6">
        <v>78</v>
      </c>
      <c r="I125" s="135"/>
      <c r="J125" s="140"/>
      <c r="K125" s="130"/>
      <c r="L125" s="130"/>
      <c r="M125" s="133"/>
      <c r="N125" s="131"/>
      <c r="O125" s="131"/>
    </row>
    <row r="126" spans="1:15" ht="22.5">
      <c r="A126" s="42">
        <v>12</v>
      </c>
      <c r="B126" s="43" t="s">
        <v>138</v>
      </c>
      <c r="C126" s="83">
        <v>0</v>
      </c>
      <c r="D126" s="84">
        <v>11.5</v>
      </c>
      <c r="E126" s="46" t="s">
        <v>139</v>
      </c>
      <c r="F126" s="47"/>
      <c r="G126" s="120">
        <f>SUM(G127:G131)-MAX(G127:G131)</f>
        <v>341</v>
      </c>
      <c r="H126" s="129">
        <v>17</v>
      </c>
      <c r="I126" s="135"/>
      <c r="J126" s="136"/>
      <c r="K126" s="139"/>
      <c r="L126" s="139"/>
      <c r="M126" s="132"/>
      <c r="N126" s="131"/>
      <c r="O126" s="138"/>
    </row>
    <row r="127" spans="1:15" ht="22.5">
      <c r="A127" s="42">
        <v>12</v>
      </c>
      <c r="B127" s="43" t="s">
        <v>138</v>
      </c>
      <c r="C127" s="19">
        <v>5</v>
      </c>
      <c r="D127" s="20">
        <v>13</v>
      </c>
      <c r="E127" s="5" t="s">
        <v>140</v>
      </c>
      <c r="F127" s="25">
        <v>9</v>
      </c>
      <c r="G127" s="6">
        <v>81</v>
      </c>
      <c r="I127" s="135"/>
      <c r="J127" s="136"/>
      <c r="K127" s="130"/>
      <c r="L127" s="130"/>
      <c r="M127" s="133"/>
      <c r="N127" s="131"/>
      <c r="O127" s="131"/>
    </row>
    <row r="128" spans="1:15" ht="22.5">
      <c r="A128" s="42">
        <v>12</v>
      </c>
      <c r="B128" s="43" t="s">
        <v>138</v>
      </c>
      <c r="C128" s="19">
        <v>4</v>
      </c>
      <c r="D128" s="20">
        <v>14</v>
      </c>
      <c r="E128" s="5" t="s">
        <v>141</v>
      </c>
      <c r="F128" s="25">
        <v>11</v>
      </c>
      <c r="G128" s="6">
        <v>87</v>
      </c>
      <c r="I128" s="135"/>
      <c r="J128" s="136"/>
      <c r="K128" s="130"/>
      <c r="L128" s="130"/>
      <c r="M128" s="133"/>
      <c r="N128" s="131"/>
      <c r="O128" s="131"/>
    </row>
    <row r="129" spans="1:15" ht="22.5">
      <c r="A129" s="42">
        <v>12</v>
      </c>
      <c r="B129" s="43" t="s">
        <v>138</v>
      </c>
      <c r="C129" s="19">
        <v>3</v>
      </c>
      <c r="D129" s="20">
        <v>15</v>
      </c>
      <c r="E129" s="5" t="s">
        <v>142</v>
      </c>
      <c r="F129" s="25">
        <v>11</v>
      </c>
      <c r="G129" s="6">
        <v>92</v>
      </c>
      <c r="I129" s="135"/>
      <c r="J129" s="136"/>
      <c r="K129" s="130"/>
      <c r="L129" s="130"/>
      <c r="M129" s="132"/>
      <c r="N129" s="131"/>
      <c r="O129" s="131"/>
    </row>
    <row r="130" spans="1:15" ht="22.5">
      <c r="A130" s="42">
        <v>12</v>
      </c>
      <c r="B130" s="43" t="s">
        <v>138</v>
      </c>
      <c r="C130" s="19">
        <v>2</v>
      </c>
      <c r="D130" s="20">
        <v>16</v>
      </c>
      <c r="E130" s="5" t="s">
        <v>143</v>
      </c>
      <c r="F130" s="25">
        <v>10</v>
      </c>
      <c r="G130" s="6">
        <v>87</v>
      </c>
      <c r="I130" s="135"/>
      <c r="J130" s="136"/>
      <c r="K130" s="130"/>
      <c r="L130" s="130"/>
      <c r="M130" s="133"/>
      <c r="N130" s="131"/>
      <c r="O130" s="131"/>
    </row>
    <row r="131" spans="1:15" ht="22.5">
      <c r="A131" s="42">
        <v>12</v>
      </c>
      <c r="B131" s="43" t="s">
        <v>138</v>
      </c>
      <c r="C131" s="19">
        <v>1</v>
      </c>
      <c r="D131" s="20">
        <v>17</v>
      </c>
      <c r="E131" s="5" t="s">
        <v>144</v>
      </c>
      <c r="F131" s="25">
        <v>12</v>
      </c>
      <c r="G131" s="6">
        <v>86</v>
      </c>
      <c r="I131" s="135"/>
      <c r="J131" s="136"/>
      <c r="K131" s="130"/>
      <c r="L131" s="130"/>
      <c r="M131" s="133"/>
      <c r="N131" s="131"/>
      <c r="O131" s="131"/>
    </row>
    <row r="132" spans="1:15" ht="22.5">
      <c r="A132" s="54">
        <v>8</v>
      </c>
      <c r="B132" s="55" t="s">
        <v>166</v>
      </c>
      <c r="C132" s="101">
        <v>0</v>
      </c>
      <c r="D132" s="102">
        <v>15.5</v>
      </c>
      <c r="E132" s="58" t="s">
        <v>167</v>
      </c>
      <c r="F132" s="59"/>
      <c r="G132" s="122">
        <f>SUM(G133:G137)-MAX(G133:G137)</f>
        <v>342</v>
      </c>
      <c r="H132" s="129">
        <v>18</v>
      </c>
      <c r="I132" s="135"/>
      <c r="J132" s="136"/>
      <c r="K132" s="139"/>
      <c r="L132" s="139"/>
      <c r="M132" s="132"/>
      <c r="N132" s="131"/>
      <c r="O132" s="138"/>
    </row>
    <row r="133" spans="1:15" ht="22.5">
      <c r="A133" s="54">
        <v>8</v>
      </c>
      <c r="B133" s="55" t="s">
        <v>166</v>
      </c>
      <c r="C133" s="19">
        <v>5</v>
      </c>
      <c r="D133" s="20">
        <v>18</v>
      </c>
      <c r="E133" s="41" t="s">
        <v>0</v>
      </c>
      <c r="F133" s="25">
        <v>9</v>
      </c>
      <c r="G133" s="6">
        <v>87</v>
      </c>
      <c r="I133" s="135"/>
      <c r="J133" s="136"/>
      <c r="K133" s="130"/>
      <c r="L133" s="130"/>
      <c r="M133" s="132"/>
      <c r="N133" s="131"/>
      <c r="O133" s="131"/>
    </row>
    <row r="134" spans="1:15" ht="22.5">
      <c r="A134" s="54">
        <v>8</v>
      </c>
      <c r="B134" s="55" t="s">
        <v>166</v>
      </c>
      <c r="C134" s="19">
        <v>4</v>
      </c>
      <c r="D134" s="20">
        <v>19</v>
      </c>
      <c r="E134" s="5" t="s">
        <v>1</v>
      </c>
      <c r="F134" s="25">
        <v>10</v>
      </c>
      <c r="G134" s="6">
        <v>93</v>
      </c>
      <c r="I134" s="135"/>
      <c r="J134" s="136"/>
      <c r="K134" s="130"/>
      <c r="L134" s="130"/>
      <c r="M134" s="133"/>
      <c r="N134" s="131"/>
      <c r="O134" s="131"/>
    </row>
    <row r="135" spans="1:15" ht="22.5">
      <c r="A135" s="54">
        <v>8</v>
      </c>
      <c r="B135" s="55" t="s">
        <v>166</v>
      </c>
      <c r="C135" s="19">
        <v>3</v>
      </c>
      <c r="D135" s="20">
        <v>20</v>
      </c>
      <c r="E135" s="5" t="s">
        <v>2</v>
      </c>
      <c r="F135" s="25">
        <v>11</v>
      </c>
      <c r="G135" s="6">
        <v>85</v>
      </c>
      <c r="I135" s="135"/>
      <c r="J135" s="136"/>
      <c r="K135" s="130"/>
      <c r="L135" s="130"/>
      <c r="M135" s="132"/>
      <c r="N135" s="131"/>
      <c r="O135" s="131"/>
    </row>
    <row r="136" spans="1:15" ht="22.5">
      <c r="A136" s="54">
        <v>8</v>
      </c>
      <c r="B136" s="55" t="s">
        <v>166</v>
      </c>
      <c r="C136" s="19">
        <v>2</v>
      </c>
      <c r="D136" s="20">
        <v>21</v>
      </c>
      <c r="E136" s="5" t="s">
        <v>3</v>
      </c>
      <c r="F136" s="25">
        <v>12</v>
      </c>
      <c r="G136" s="6">
        <v>85</v>
      </c>
      <c r="I136" s="135"/>
      <c r="J136" s="136"/>
      <c r="K136" s="130"/>
      <c r="L136" s="130"/>
      <c r="M136" s="133"/>
      <c r="N136" s="131"/>
      <c r="O136" s="131"/>
    </row>
    <row r="137" spans="1:15" ht="22.5">
      <c r="A137" s="54">
        <v>8</v>
      </c>
      <c r="B137" s="55" t="s">
        <v>166</v>
      </c>
      <c r="C137" s="19">
        <v>1</v>
      </c>
      <c r="D137" s="20">
        <v>22</v>
      </c>
      <c r="E137" s="5" t="s">
        <v>4</v>
      </c>
      <c r="F137" s="25">
        <v>12</v>
      </c>
      <c r="G137" s="6">
        <v>85</v>
      </c>
      <c r="I137" s="135"/>
      <c r="J137" s="136"/>
      <c r="K137" s="130"/>
      <c r="L137" s="130"/>
      <c r="M137" s="133"/>
      <c r="N137" s="131"/>
      <c r="O137" s="131"/>
    </row>
    <row r="138" spans="1:15" ht="22.5">
      <c r="A138" s="67">
        <v>15</v>
      </c>
      <c r="B138" s="68" t="s">
        <v>117</v>
      </c>
      <c r="C138" s="69">
        <v>0.5</v>
      </c>
      <c r="D138" s="70">
        <v>8.5</v>
      </c>
      <c r="E138" s="71" t="s">
        <v>118</v>
      </c>
      <c r="F138" s="72"/>
      <c r="G138" s="124">
        <f>SUM(G139:G143)-MAX(G139:G143)</f>
        <v>343</v>
      </c>
      <c r="H138" s="129">
        <v>19</v>
      </c>
      <c r="I138" s="135"/>
      <c r="J138" s="136"/>
      <c r="K138" s="139"/>
      <c r="L138" s="139"/>
      <c r="M138" s="132"/>
      <c r="N138" s="131"/>
      <c r="O138" s="138"/>
    </row>
    <row r="139" spans="1:15" ht="22.5">
      <c r="A139" s="67">
        <v>15</v>
      </c>
      <c r="B139" s="68" t="s">
        <v>117</v>
      </c>
      <c r="C139" s="19">
        <v>5</v>
      </c>
      <c r="D139" s="20">
        <v>8</v>
      </c>
      <c r="E139" s="5" t="s">
        <v>119</v>
      </c>
      <c r="F139" s="25"/>
      <c r="G139" s="6">
        <v>99</v>
      </c>
      <c r="I139" s="135"/>
      <c r="J139" s="136"/>
      <c r="K139" s="130"/>
      <c r="L139" s="130"/>
      <c r="M139" s="132"/>
      <c r="N139" s="131"/>
      <c r="O139" s="131"/>
    </row>
    <row r="140" spans="1:15" ht="22.5">
      <c r="A140" s="67">
        <v>15</v>
      </c>
      <c r="B140" s="68" t="s">
        <v>117</v>
      </c>
      <c r="C140" s="19">
        <v>4</v>
      </c>
      <c r="D140" s="20">
        <v>9</v>
      </c>
      <c r="E140" s="5" t="s">
        <v>120</v>
      </c>
      <c r="F140" s="25"/>
      <c r="G140" s="6">
        <v>89</v>
      </c>
      <c r="I140" s="135"/>
      <c r="J140" s="136"/>
      <c r="K140" s="130"/>
      <c r="L140" s="130"/>
      <c r="M140" s="132"/>
      <c r="N140" s="131"/>
      <c r="O140" s="131"/>
    </row>
    <row r="141" spans="1:15" ht="22.5">
      <c r="A141" s="67">
        <v>15</v>
      </c>
      <c r="B141" s="68" t="s">
        <v>117</v>
      </c>
      <c r="C141" s="19">
        <v>3</v>
      </c>
      <c r="D141" s="20">
        <v>10</v>
      </c>
      <c r="E141" s="5" t="s">
        <v>121</v>
      </c>
      <c r="F141" s="25"/>
      <c r="G141" s="6">
        <v>87</v>
      </c>
      <c r="I141" s="135"/>
      <c r="J141" s="136"/>
      <c r="K141" s="130"/>
      <c r="L141" s="130"/>
      <c r="M141" s="132"/>
      <c r="N141" s="131"/>
      <c r="O141" s="131"/>
    </row>
    <row r="142" spans="1:15" ht="22.5">
      <c r="A142" s="67">
        <v>15</v>
      </c>
      <c r="B142" s="68" t="s">
        <v>117</v>
      </c>
      <c r="C142" s="19">
        <v>2</v>
      </c>
      <c r="D142" s="20">
        <v>11</v>
      </c>
      <c r="E142" s="5" t="s">
        <v>122</v>
      </c>
      <c r="F142" s="25"/>
      <c r="G142" s="6">
        <v>84</v>
      </c>
      <c r="I142" s="135"/>
      <c r="J142" s="136"/>
      <c r="K142" s="130"/>
      <c r="L142" s="130"/>
      <c r="M142" s="132"/>
      <c r="N142" s="131"/>
      <c r="O142" s="131"/>
    </row>
    <row r="143" spans="1:15" ht="22.5">
      <c r="A143" s="67">
        <v>15</v>
      </c>
      <c r="B143" s="68" t="s">
        <v>117</v>
      </c>
      <c r="C143" s="19">
        <v>1</v>
      </c>
      <c r="D143" s="20">
        <v>12</v>
      </c>
      <c r="E143" s="60" t="s">
        <v>123</v>
      </c>
      <c r="F143" s="6"/>
      <c r="G143" s="6">
        <v>83</v>
      </c>
      <c r="I143" s="135"/>
      <c r="J143" s="136"/>
      <c r="K143" s="130"/>
      <c r="L143" s="130"/>
      <c r="M143" s="132"/>
      <c r="N143" s="131"/>
      <c r="O143" s="131"/>
    </row>
    <row r="144" spans="1:15" ht="22.5">
      <c r="A144" s="61">
        <v>16</v>
      </c>
      <c r="B144" s="62" t="s">
        <v>110</v>
      </c>
      <c r="C144" s="63">
        <v>0.5</v>
      </c>
      <c r="D144" s="64">
        <v>7.5</v>
      </c>
      <c r="E144" s="65" t="s">
        <v>111</v>
      </c>
      <c r="F144" s="66"/>
      <c r="G144" s="123">
        <f>SUM(G145:G149)-MAX(G145:G149)</f>
        <v>343</v>
      </c>
      <c r="H144" s="129">
        <v>19</v>
      </c>
      <c r="I144" s="135"/>
      <c r="J144" s="136"/>
      <c r="K144" s="139"/>
      <c r="L144" s="139"/>
      <c r="M144" s="132"/>
      <c r="N144" s="131"/>
      <c r="O144" s="138"/>
    </row>
    <row r="145" spans="1:15" ht="22.5">
      <c r="A145" s="61">
        <v>16</v>
      </c>
      <c r="B145" s="62" t="s">
        <v>110</v>
      </c>
      <c r="C145" s="19">
        <v>5</v>
      </c>
      <c r="D145" s="20">
        <v>8</v>
      </c>
      <c r="E145" s="5" t="s">
        <v>112</v>
      </c>
      <c r="F145" s="25">
        <v>9</v>
      </c>
      <c r="G145" s="6">
        <v>90</v>
      </c>
      <c r="I145" s="135"/>
      <c r="J145" s="136"/>
      <c r="K145" s="130"/>
      <c r="L145" s="130"/>
      <c r="M145" s="134"/>
      <c r="N145" s="131"/>
      <c r="O145" s="131"/>
    </row>
    <row r="146" spans="1:15" ht="22.5">
      <c r="A146" s="61">
        <v>16</v>
      </c>
      <c r="B146" s="62" t="s">
        <v>110</v>
      </c>
      <c r="C146" s="19">
        <v>4</v>
      </c>
      <c r="D146" s="20">
        <v>9</v>
      </c>
      <c r="E146" s="5" t="s">
        <v>113</v>
      </c>
      <c r="F146" s="25">
        <v>11</v>
      </c>
      <c r="G146" s="6">
        <v>84</v>
      </c>
      <c r="I146" s="135"/>
      <c r="J146" s="136"/>
      <c r="K146" s="130"/>
      <c r="L146" s="130"/>
      <c r="M146" s="133"/>
      <c r="N146" s="131"/>
      <c r="O146" s="131"/>
    </row>
    <row r="147" spans="1:15" ht="22.5">
      <c r="A147" s="61">
        <v>16</v>
      </c>
      <c r="B147" s="62" t="s">
        <v>110</v>
      </c>
      <c r="C147" s="19">
        <v>3</v>
      </c>
      <c r="D147" s="20">
        <v>10</v>
      </c>
      <c r="E147" s="5" t="s">
        <v>114</v>
      </c>
      <c r="F147" s="25">
        <v>12</v>
      </c>
      <c r="G147" s="6">
        <v>90</v>
      </c>
      <c r="I147" s="135"/>
      <c r="J147" s="136"/>
      <c r="K147" s="130"/>
      <c r="L147" s="130"/>
      <c r="M147" s="133"/>
      <c r="N147" s="131"/>
      <c r="O147" s="131"/>
    </row>
    <row r="148" spans="1:15" ht="22.5">
      <c r="A148" s="61">
        <v>16</v>
      </c>
      <c r="B148" s="62" t="s">
        <v>110</v>
      </c>
      <c r="C148" s="19">
        <v>2</v>
      </c>
      <c r="D148" s="20">
        <v>11</v>
      </c>
      <c r="E148" s="60" t="s">
        <v>115</v>
      </c>
      <c r="F148" s="6">
        <v>12</v>
      </c>
      <c r="G148" s="6">
        <v>87</v>
      </c>
      <c r="I148" s="135"/>
      <c r="J148" s="136"/>
      <c r="K148" s="130"/>
      <c r="L148" s="130"/>
      <c r="M148" s="133"/>
      <c r="N148" s="131"/>
      <c r="O148" s="131"/>
    </row>
    <row r="149" spans="1:15" ht="22.5">
      <c r="A149" s="61">
        <v>16</v>
      </c>
      <c r="B149" s="62" t="s">
        <v>110</v>
      </c>
      <c r="C149" s="19">
        <v>1</v>
      </c>
      <c r="D149" s="20">
        <v>12</v>
      </c>
      <c r="E149" s="60" t="s">
        <v>116</v>
      </c>
      <c r="F149" s="6">
        <v>12</v>
      </c>
      <c r="G149" s="6">
        <v>82</v>
      </c>
      <c r="I149" s="135"/>
      <c r="J149" s="136"/>
      <c r="K149" s="130"/>
      <c r="L149" s="130"/>
      <c r="M149" s="133"/>
      <c r="N149" s="131"/>
      <c r="O149" s="131"/>
    </row>
  </sheetData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Kathryn Bryers</dc:creator>
  <cp:keywords/>
  <dc:description/>
  <cp:lastModifiedBy>Matthew Fischer</cp:lastModifiedBy>
  <dcterms:created xsi:type="dcterms:W3CDTF">2011-06-06T21:47:43Z</dcterms:created>
  <dcterms:modified xsi:type="dcterms:W3CDTF">2011-06-06T23:51:03Z</dcterms:modified>
  <cp:category/>
  <cp:version/>
  <cp:contentType/>
  <cp:contentStatus/>
</cp:coreProperties>
</file>